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queryTables/queryTable1.xml" ContentType="application/vnd.openxmlformats-officedocument.spreadsheetml.queryTable+xml"/>
  <Override PartName="/xl/queryTables/queryTable2.xml" ContentType="application/vnd.openxmlformats-officedocument.spreadsheetml.queryTable+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defaultThemeVersion="166925"/>
  <mc:AlternateContent xmlns:mc="http://schemas.openxmlformats.org/markup-compatibility/2006">
    <mc:Choice Requires="x15">
      <x15ac:absPath xmlns:x15ac="http://schemas.microsoft.com/office/spreadsheetml/2010/11/ac" url="/Users/tatjanazurbriggen/Desktop/Supplementary Materials/Aditional Excelfiles/"/>
    </mc:Choice>
  </mc:AlternateContent>
  <xr:revisionPtr revIDLastSave="0" documentId="8_{C201FB67-C623-1C4A-B3E0-BD5D6F9CCD7E}" xr6:coauthVersionLast="47" xr6:coauthVersionMax="47" xr10:uidLastSave="{00000000-0000-0000-0000-000000000000}"/>
  <bookViews>
    <workbookView xWindow="8540" yWindow="760" windowWidth="23700" windowHeight="18800" xr2:uid="{683100CA-CEE8-D148-B721-3AFF1DBA594F}"/>
  </bookViews>
  <sheets>
    <sheet name="Factors of DAC Deployment" sheetId="1" r:id="rId1"/>
    <sheet name="Removal Deployment" sheetId="3" r:id="rId2"/>
    <sheet name="Investments" sheetId="8" r:id="rId3"/>
    <sheet name="Publications" sheetId="4" r:id="rId4"/>
    <sheet name="Growth Rates" sheetId="9" r:id="rId5"/>
    <sheet name="Markets" sheetId="10" r:id="rId6"/>
    <sheet name="Carbon Price" sheetId="11" r:id="rId7"/>
    <sheet name="Carbon Sequestration" sheetId="14" r:id="rId8"/>
    <sheet name="Technology Costs" sheetId="12" r:id="rId9"/>
    <sheet name="Energy Requirement" sheetId="13" r:id="rId10"/>
  </sheets>
  <definedNames>
    <definedName name="ar6_snapshot_1699864684" localSheetId="7">'Carbon Sequestration'!$B$6:$AA$24</definedName>
    <definedName name="ar6_snapshot_1699867071" localSheetId="7">'Carbon Sequestration'!$B$30:$AB$508</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239" i="4" l="1"/>
  <c r="E239" i="4"/>
  <c r="D239" i="4"/>
  <c r="C239" i="4"/>
  <c r="M238" i="4"/>
  <c r="L238" i="4"/>
  <c r="K238" i="4"/>
  <c r="J238" i="4"/>
  <c r="H238" i="4"/>
  <c r="G238" i="4"/>
  <c r="F238" i="4"/>
  <c r="E238" i="4"/>
  <c r="D238" i="4"/>
  <c r="C238" i="4"/>
  <c r="M237" i="4"/>
  <c r="L237" i="4"/>
  <c r="K237" i="4"/>
  <c r="J237" i="4"/>
  <c r="I237" i="4"/>
  <c r="F237" i="4"/>
  <c r="E237" i="4"/>
  <c r="D237" i="4"/>
  <c r="C237" i="4"/>
  <c r="M236" i="4"/>
  <c r="L236" i="4"/>
  <c r="K236" i="4"/>
  <c r="H236" i="4"/>
  <c r="D236" i="4"/>
  <c r="C236" i="4"/>
  <c r="M235" i="4"/>
  <c r="L235" i="4"/>
  <c r="K235" i="4"/>
  <c r="J235" i="4"/>
  <c r="K234" i="4"/>
  <c r="J234" i="4"/>
  <c r="I234" i="4"/>
  <c r="J233" i="4"/>
  <c r="I233" i="4"/>
  <c r="H233" i="4"/>
  <c r="H232" i="4"/>
  <c r="G232" i="4"/>
  <c r="G231" i="4"/>
  <c r="F231" i="4"/>
  <c r="M229" i="4"/>
  <c r="I229" i="4"/>
  <c r="H229" i="4"/>
  <c r="G229" i="4"/>
  <c r="F229" i="4"/>
  <c r="E229" i="4"/>
  <c r="D229" i="4"/>
  <c r="E209" i="4"/>
  <c r="M240" i="4" s="1"/>
  <c r="E208" i="4"/>
  <c r="L239" i="4" s="1"/>
  <c r="E207" i="4"/>
  <c r="I238" i="4" s="1"/>
  <c r="E206" i="4"/>
  <c r="H237" i="4" s="1"/>
  <c r="E205" i="4"/>
  <c r="I236" i="4" s="1"/>
  <c r="E204" i="4"/>
  <c r="H235" i="4" s="1"/>
  <c r="E203" i="4"/>
  <c r="G234" i="4" s="1"/>
  <c r="E202" i="4"/>
  <c r="F233" i="4" s="1"/>
  <c r="E201" i="4"/>
  <c r="E232" i="4" s="1"/>
  <c r="E200" i="4"/>
  <c r="D231" i="4" s="1"/>
  <c r="E199" i="4"/>
  <c r="C230" i="4" s="1"/>
  <c r="E198" i="4"/>
  <c r="L229" i="4" s="1"/>
  <c r="C191" i="4"/>
  <c r="C190" i="4"/>
  <c r="C189" i="4"/>
  <c r="C188" i="4"/>
  <c r="C187" i="4"/>
  <c r="C186" i="4"/>
  <c r="C185" i="4"/>
  <c r="C184" i="4"/>
  <c r="C183" i="4"/>
  <c r="C182" i="4"/>
  <c r="C181" i="4"/>
  <c r="J77" i="4"/>
  <c r="I77" i="4"/>
  <c r="H77" i="4"/>
  <c r="G77" i="4"/>
  <c r="F77" i="4"/>
  <c r="E77" i="4"/>
  <c r="J76" i="4"/>
  <c r="I76" i="4"/>
  <c r="H76" i="4"/>
  <c r="G76" i="4"/>
  <c r="F76" i="4"/>
  <c r="E76" i="4"/>
  <c r="J75" i="4"/>
  <c r="I75" i="4"/>
  <c r="H75" i="4"/>
  <c r="G75" i="4"/>
  <c r="F75" i="4"/>
  <c r="E75" i="4"/>
  <c r="J74" i="4"/>
  <c r="I74" i="4"/>
  <c r="H74" i="4"/>
  <c r="G74" i="4"/>
  <c r="F74" i="4"/>
  <c r="E74" i="4"/>
  <c r="J73" i="4"/>
  <c r="I73" i="4"/>
  <c r="H73" i="4"/>
  <c r="G73" i="4"/>
  <c r="F73" i="4"/>
  <c r="E73" i="4"/>
  <c r="J72" i="4"/>
  <c r="I72" i="4"/>
  <c r="H72" i="4"/>
  <c r="G72" i="4"/>
  <c r="F72" i="4"/>
  <c r="E72" i="4"/>
  <c r="J71" i="4"/>
  <c r="I71" i="4"/>
  <c r="H71" i="4"/>
  <c r="G71" i="4"/>
  <c r="F71" i="4"/>
  <c r="E71" i="4"/>
  <c r="J70" i="4"/>
  <c r="I70" i="4"/>
  <c r="H70" i="4"/>
  <c r="G70" i="4"/>
  <c r="F70" i="4"/>
  <c r="E70" i="4"/>
  <c r="J69" i="4"/>
  <c r="I69" i="4"/>
  <c r="H69" i="4"/>
  <c r="G69" i="4"/>
  <c r="F69" i="4"/>
  <c r="E69" i="4"/>
  <c r="J68" i="4"/>
  <c r="I68" i="4"/>
  <c r="H68" i="4"/>
  <c r="G68" i="4"/>
  <c r="F68" i="4"/>
  <c r="E68" i="4"/>
  <c r="J67" i="4"/>
  <c r="I67" i="4"/>
  <c r="H67" i="4"/>
  <c r="G67" i="4"/>
  <c r="F67" i="4"/>
  <c r="E67" i="4"/>
  <c r="J66" i="4"/>
  <c r="I66" i="4"/>
  <c r="H66" i="4"/>
  <c r="G66" i="4"/>
  <c r="F66" i="4"/>
  <c r="E66" i="4"/>
  <c r="J65" i="4"/>
  <c r="I65" i="4"/>
  <c r="H65" i="4"/>
  <c r="G65" i="4"/>
  <c r="F65" i="4"/>
  <c r="E65" i="4"/>
  <c r="J64" i="4"/>
  <c r="I64" i="4"/>
  <c r="H64" i="4"/>
  <c r="G64" i="4"/>
  <c r="F64" i="4"/>
  <c r="E64" i="4"/>
  <c r="H231" i="4" l="1"/>
  <c r="I232" i="4"/>
  <c r="K232" i="4"/>
  <c r="C229" i="4"/>
  <c r="D230" i="4"/>
  <c r="E231" i="4"/>
  <c r="F232" i="4"/>
  <c r="G233" i="4"/>
  <c r="H234" i="4"/>
  <c r="I235" i="4"/>
  <c r="J236" i="4"/>
  <c r="M239" i="4"/>
  <c r="C240" i="4"/>
  <c r="D240" i="4"/>
  <c r="E240" i="4"/>
  <c r="H230" i="4"/>
  <c r="I231" i="4"/>
  <c r="J232" i="4"/>
  <c r="K233" i="4"/>
  <c r="L234" i="4"/>
  <c r="F240" i="4"/>
  <c r="G240" i="4"/>
  <c r="H240" i="4"/>
  <c r="I240" i="4"/>
  <c r="E230" i="4"/>
  <c r="F230" i="4"/>
  <c r="M233" i="4"/>
  <c r="J240" i="4"/>
  <c r="G230" i="4"/>
  <c r="I230" i="4"/>
  <c r="L233" i="4"/>
  <c r="J230" i="4"/>
  <c r="K231" i="4"/>
  <c r="L232" i="4"/>
  <c r="C235" i="4"/>
  <c r="G239" i="4"/>
  <c r="J229" i="4"/>
  <c r="K230" i="4"/>
  <c r="L231" i="4"/>
  <c r="M232" i="4"/>
  <c r="C234" i="4"/>
  <c r="D235" i="4"/>
  <c r="E236" i="4"/>
  <c r="H239" i="4"/>
  <c r="K229" i="4"/>
  <c r="L230" i="4"/>
  <c r="M231" i="4"/>
  <c r="C233" i="4"/>
  <c r="D234" i="4"/>
  <c r="E235" i="4"/>
  <c r="F236" i="4"/>
  <c r="G237" i="4"/>
  <c r="I239" i="4"/>
  <c r="M230" i="4"/>
  <c r="C232" i="4"/>
  <c r="D233" i="4"/>
  <c r="E234" i="4"/>
  <c r="F235" i="4"/>
  <c r="G236" i="4"/>
  <c r="J239" i="4"/>
  <c r="K240" i="4"/>
  <c r="M234" i="4"/>
  <c r="C231" i="4"/>
  <c r="E233" i="4"/>
  <c r="F234" i="4"/>
  <c r="G235" i="4"/>
  <c r="K239" i="4"/>
  <c r="L240" i="4"/>
  <c r="J231" i="4"/>
  <c r="D232"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D6BF528-9AFB-3C4D-BF14-40A066294704}" name="ar6_snapshot_1699864684" type="6" refreshedVersion="8" background="1" saveData="1">
    <textPr sourceFile="/Users/tatjanazurbriggen/Desktop/ar6_snapshot_1699864684 2.csv/ar6_snapshot_1699864684.csv" thousands="’" tab="0" comma="1">
      <textFields count="26">
        <textField/>
        <textField/>
        <textField/>
        <textField/>
        <textField/>
        <textField/>
        <textField/>
        <textField/>
        <textField/>
        <textField/>
        <textField/>
        <textField/>
        <textField/>
        <textField/>
        <textField/>
        <textField/>
        <textField/>
        <textField/>
        <textField/>
        <textField/>
        <textField/>
        <textField/>
        <textField/>
        <textField/>
        <textField/>
        <textField/>
      </textFields>
    </textPr>
  </connection>
  <connection id="2" xr16:uid="{29EE0A36-D4B8-7B44-8E99-29112D6E98AE}" name="ar6_snapshot_1699867071" type="6" refreshedVersion="8" background="1" saveData="1">
    <textPr sourceFile="/Users/tatjanazurbriggen/Desktop/ar6_snapshot_1699867071.csv/ar6_snapshot_1699867071.csv" thousands="’" tab="0" comma="1">
      <textFields count="27">
        <textField/>
        <textField/>
        <textField/>
        <textField/>
        <textField/>
        <textField/>
        <textField/>
        <textField/>
        <textField/>
        <textField/>
        <textField/>
        <textField/>
        <textField/>
        <textField/>
        <textField/>
        <textField/>
        <textField/>
        <textField/>
        <textField/>
        <textField/>
        <textField/>
        <textField/>
        <textField/>
        <textField/>
        <textField/>
        <textField/>
        <textField/>
      </textFields>
    </textPr>
  </connection>
</connections>
</file>

<file path=xl/sharedStrings.xml><?xml version="1.0" encoding="utf-8"?>
<sst xmlns="http://schemas.openxmlformats.org/spreadsheetml/2006/main" count="13042" uniqueCount="1282">
  <si>
    <t>Cost Demand</t>
  </si>
  <si>
    <t>Capture Technology</t>
  </si>
  <si>
    <t>Techno-economic Factors</t>
  </si>
  <si>
    <t>Social Behaviour</t>
  </si>
  <si>
    <t xml:space="preserve">Political &amp; Governmental Support </t>
  </si>
  <si>
    <t>Socio-economic &amp; socio-political Factors</t>
  </si>
  <si>
    <t xml:space="preserve">Environmental Impact </t>
  </si>
  <si>
    <t>Energy Demand &amp; Resource Use</t>
  </si>
  <si>
    <t xml:space="preserve">1) </t>
  </si>
  <si>
    <t>Current status and pillars of direct air capture technologies (https://www.sciencedirect.com/science/article/pii/S2589004222002607)</t>
  </si>
  <si>
    <t xml:space="preserve">2) </t>
  </si>
  <si>
    <t>Mission Innovation - Carbon Dioxid Removal Mission (https://explore.mission-innovation.net/mission/carbon-dioxide-removal/#plan-1)</t>
  </si>
  <si>
    <t>State Of CDR Report (https://www.stateofcdr.org)</t>
  </si>
  <si>
    <t>3)</t>
  </si>
  <si>
    <t>Reactor design (3)</t>
  </si>
  <si>
    <t>Toward the effective and fair funding of CO2 removal technologies (https://www.nature.com/articles/s41467-023-36199-4)</t>
  </si>
  <si>
    <t xml:space="preserve">4) </t>
  </si>
  <si>
    <t>5)</t>
  </si>
  <si>
    <t>A review of technologies for carbon capture, sequestation, and utilitzation: Cost, capacity and technology readiness (https://onlinelibrary.wiley.com/doi/epdf/10.1002/ghg.2131)</t>
  </si>
  <si>
    <t>6)</t>
  </si>
  <si>
    <t>Direct Air Capture, A key technology for net zero (International Energy Agency (IEA)) (https://iea.blob.core.windows.net/assets/78633715-15c0-44e1-81df-41123c556d57/DirectAirCapture_Akeytechnologyfornetzero.pdf) =&gt; Report includes all what i was looking for (see Abstract)</t>
  </si>
  <si>
    <t>Maturity (TRL) (5, 6, 7)</t>
  </si>
  <si>
    <t xml:space="preserve">7) </t>
  </si>
  <si>
    <t>Utilizing CO2 as a strategy to scale up Direct Air Capture holds fewer short-term barriers than directly storing CO2 (Intern)</t>
  </si>
  <si>
    <t>8)</t>
  </si>
  <si>
    <t>Land &amp; Water requirement (7, 8)</t>
  </si>
  <si>
    <t>Use of Energy (1,2, 3, 7)</t>
  </si>
  <si>
    <t>Capital Investment / Energy costs (1, 7)</t>
  </si>
  <si>
    <t>Availability of Renewable Energy / with low carbon intensitiy (1,2, 3, 8)</t>
  </si>
  <si>
    <t>Sociotechnical transitions for deep decarbonization (https://papers.ssrn.com/sol3/papers.cfm?abstract_id=3447276)</t>
  </si>
  <si>
    <t>9)</t>
  </si>
  <si>
    <t>A review of direct air capture (DAC): scaling up commercial technologies and innovating for the future (https://iopscience.iop.org/article/10.1088/2516-1083/abf1ce)</t>
  </si>
  <si>
    <t xml:space="preserve">10) </t>
  </si>
  <si>
    <t>Sorbent Material / Production (3, 10)</t>
  </si>
  <si>
    <t>Capital Costs (1, 9)</t>
  </si>
  <si>
    <t>Operating Costs (1, 9)</t>
  </si>
  <si>
    <t>Improving material performance and CO2 Capture &amp; desorption kinetics (1, 2)</t>
  </si>
  <si>
    <t>Sorbent impact (1)</t>
  </si>
  <si>
    <t xml:space="preserve">Air pollution (1) </t>
  </si>
  <si>
    <t xml:space="preserve">Funding Initiatives (1, 3, 4) </t>
  </si>
  <si>
    <t>Markets (1, 6, 7)</t>
  </si>
  <si>
    <t>Regulations (1, 6, 7)</t>
  </si>
  <si>
    <t>Sorbent used (1, 10)</t>
  </si>
  <si>
    <t>Cultural discources (9)</t>
  </si>
  <si>
    <t>Conformity of user practices (7)</t>
  </si>
  <si>
    <t>Preceived risks / benefits (7)</t>
  </si>
  <si>
    <t>Transparency (4, 6, 10)</t>
  </si>
  <si>
    <t xml:space="preserve">Social Understanding and Acceptance (Publications, Information &amp; Education Campaignes)  (3, 4, 6, 9) </t>
  </si>
  <si>
    <t>Tailored Incentivization (Subsidies, Taxes, Cetrificates)  (1, 4, 6)</t>
  </si>
  <si>
    <t>International agreements/ cooperation  (1, 3, 4, 6, 7)</t>
  </si>
  <si>
    <t>Intepretation</t>
  </si>
  <si>
    <t>Investment (Public, Patenting, Government, Announcements) (1, 3, 4)</t>
  </si>
  <si>
    <t>Paper: A new data set on the adoption of historical technologies to inform the scale up of nascent technologies</t>
  </si>
  <si>
    <t>Type of CDR Method</t>
  </si>
  <si>
    <t>CDR Company Name</t>
  </si>
  <si>
    <t>Year</t>
  </si>
  <si>
    <t>Amount of CDR (tonnes removed)</t>
  </si>
  <si>
    <t>DAC</t>
  </si>
  <si>
    <t>CarbonCapture1</t>
  </si>
  <si>
    <t>9,072</t>
  </si>
  <si>
    <t>181,437</t>
  </si>
  <si>
    <t>Soletair2</t>
  </si>
  <si>
    <t>115,000</t>
  </si>
  <si>
    <t>907,185</t>
  </si>
  <si>
    <t>Climeworks3</t>
  </si>
  <si>
    <t>5,000,000</t>
  </si>
  <si>
    <t>4,535,924</t>
  </si>
  <si>
    <t>Heirloom4</t>
  </si>
  <si>
    <t>907,184,740</t>
  </si>
  <si>
    <t>Carbon Engineering5</t>
  </si>
  <si>
    <t>100,000,000</t>
  </si>
  <si>
    <t>Parallel Carbon6</t>
  </si>
  <si>
    <t>2,000,000,000</t>
  </si>
  <si>
    <t>Anonymous DAC Company</t>
  </si>
  <si>
    <t>500,000,000</t>
  </si>
  <si>
    <t>1,000,000,000</t>
  </si>
  <si>
    <t>Capture67</t>
  </si>
  <si>
    <t>Biochar</t>
  </si>
  <si>
    <t>European Biochar Industry Consortium (EBIC)8</t>
  </si>
  <si>
    <t>1,000,000</t>
  </si>
  <si>
    <t>10,000,000</t>
  </si>
  <si>
    <t>255,000,000</t>
  </si>
  <si>
    <t>BECCS</t>
  </si>
  <si>
    <t>Stockholm Exergi9</t>
  </si>
  <si>
    <t>800,000</t>
  </si>
  <si>
    <t>Drax10</t>
  </si>
  <si>
    <t>12,000,000</t>
  </si>
  <si>
    <t>Paper: State of CDR</t>
  </si>
  <si>
    <t>Number of publications (absolute and in %)</t>
  </si>
  <si>
    <t>AR cycle</t>
  </si>
  <si>
    <t>Total</t>
  </si>
  <si>
    <t>DAC(CS)</t>
  </si>
  <si>
    <t>Soil carbon sequestration</t>
  </si>
  <si>
    <t>Afforestation / Reforestation</t>
  </si>
  <si>
    <t>Restoration of landscapes / peats</t>
  </si>
  <si>
    <t>Agroforestry</t>
  </si>
  <si>
    <t>Improved forest management</t>
  </si>
  <si>
    <t>Enhanced rock weathering</t>
  </si>
  <si>
    <t>Ocean alkalinisation</t>
  </si>
  <si>
    <t>Coastal wetland</t>
  </si>
  <si>
    <t>Ocean fertilisation</t>
  </si>
  <si>
    <t>General CDR</t>
  </si>
  <si>
    <t>Other</t>
  </si>
  <si>
    <t>0, 0.00%</t>
  </si>
  <si>
    <t>3, 13.04%</t>
  </si>
  <si>
    <t>2, 8.70%</t>
  </si>
  <si>
    <t>6, 26.09%</t>
  </si>
  <si>
    <t>1, 4.35%</t>
  </si>
  <si>
    <t>8, 34.78%</t>
  </si>
  <si>
    <t>AR 1</t>
  </si>
  <si>
    <t>1, 2.94%</t>
  </si>
  <si>
    <t>2, 5.88%</t>
  </si>
  <si>
    <t>8, 23.53%</t>
  </si>
  <si>
    <t>12, 35.29%</t>
  </si>
  <si>
    <t>2, 5.56%</t>
  </si>
  <si>
    <t>1, 2.78%</t>
  </si>
  <si>
    <t>11, 30.56%</t>
  </si>
  <si>
    <t>3, 8.33%</t>
  </si>
  <si>
    <t>5, 13.89%</t>
  </si>
  <si>
    <t>9, 25.00%</t>
  </si>
  <si>
    <t>3, 4.84%</t>
  </si>
  <si>
    <t>1, 1.61%</t>
  </si>
  <si>
    <t>10, 16.13%</t>
  </si>
  <si>
    <t>15, 24.19%</t>
  </si>
  <si>
    <t>5, 8.06%</t>
  </si>
  <si>
    <t>7, 11.29%</t>
  </si>
  <si>
    <t>16, 25.81%</t>
  </si>
  <si>
    <t>2, 3.39%</t>
  </si>
  <si>
    <t>6, 10.17%</t>
  </si>
  <si>
    <t>21, 35.59%</t>
  </si>
  <si>
    <t>1, 1.69%</t>
  </si>
  <si>
    <t>3, 5.08%</t>
  </si>
  <si>
    <t>12, 20.34%</t>
  </si>
  <si>
    <t>AR 2</t>
  </si>
  <si>
    <t>8, 4.19%</t>
  </si>
  <si>
    <t>5, 2.62%</t>
  </si>
  <si>
    <t>19, 9.95%</t>
  </si>
  <si>
    <t>55, 28.80%</t>
  </si>
  <si>
    <t>1, 0.52%</t>
  </si>
  <si>
    <t>2, 1.05%</t>
  </si>
  <si>
    <t>11, 5.76%</t>
  </si>
  <si>
    <t>3, 1.57%</t>
  </si>
  <si>
    <t>6, 3.14%</t>
  </si>
  <si>
    <t>13, 6.81%</t>
  </si>
  <si>
    <t>18, 9.42%</t>
  </si>
  <si>
    <t>49, 25.65%</t>
  </si>
  <si>
    <t>1, 1.35%</t>
  </si>
  <si>
    <t>5, 6.76%</t>
  </si>
  <si>
    <t>26, 35.14%</t>
  </si>
  <si>
    <t>3, 4.05%</t>
  </si>
  <si>
    <t>6, 8.11%</t>
  </si>
  <si>
    <t>20, 27.03%</t>
  </si>
  <si>
    <t>2, 3.08%</t>
  </si>
  <si>
    <t>8, 12.31%</t>
  </si>
  <si>
    <t>26, 40.00%</t>
  </si>
  <si>
    <t>5, 7.69%</t>
  </si>
  <si>
    <t>1, 1.54%</t>
  </si>
  <si>
    <t>4, 6.15%</t>
  </si>
  <si>
    <t>3, 4.62%</t>
  </si>
  <si>
    <t>9, 13.85%</t>
  </si>
  <si>
    <t>2, 2.70%</t>
  </si>
  <si>
    <t>8, 10.81%</t>
  </si>
  <si>
    <t>19, 25.68%</t>
  </si>
  <si>
    <t>11, 14.86%</t>
  </si>
  <si>
    <t>2, 2.04%</t>
  </si>
  <si>
    <t>4, 4.08%</t>
  </si>
  <si>
    <t>22, 22.45%</t>
  </si>
  <si>
    <t>23, 23.47%</t>
  </si>
  <si>
    <t>1, 1.02%</t>
  </si>
  <si>
    <t>10, 10.20%</t>
  </si>
  <si>
    <t>20, 20.41%</t>
  </si>
  <si>
    <t>3, 2.94%</t>
  </si>
  <si>
    <t>18, 17.65%</t>
  </si>
  <si>
    <t>31, 30.39%</t>
  </si>
  <si>
    <t>4, 3.92%</t>
  </si>
  <si>
    <t>1, 0.98%</t>
  </si>
  <si>
    <t>2, 1.96%</t>
  </si>
  <si>
    <t>9, 8.82%</t>
  </si>
  <si>
    <t>5, 4.90%</t>
  </si>
  <si>
    <t>23, 22.55%</t>
  </si>
  <si>
    <t>3, 2.13%</t>
  </si>
  <si>
    <t>29, 20.57%</t>
  </si>
  <si>
    <t>47, 33.33%</t>
  </si>
  <si>
    <t>7, 4.96%</t>
  </si>
  <si>
    <t>2, 1.42%</t>
  </si>
  <si>
    <t>8, 5.67%</t>
  </si>
  <si>
    <t>1, 0.71%</t>
  </si>
  <si>
    <t>10, 7.09%</t>
  </si>
  <si>
    <t>12, 8.51%</t>
  </si>
  <si>
    <t>14, 9.93%</t>
  </si>
  <si>
    <t>AR 3</t>
  </si>
  <si>
    <t>12, 2.17%</t>
  </si>
  <si>
    <t>10, 1.81%</t>
  </si>
  <si>
    <t>90, 16.25%</t>
  </si>
  <si>
    <t>172, 31.05%</t>
  </si>
  <si>
    <t>17, 3.07%</t>
  </si>
  <si>
    <t>6, 1.08%</t>
  </si>
  <si>
    <t>30, 5.42%</t>
  </si>
  <si>
    <t>1, 0.18%</t>
  </si>
  <si>
    <t>5, 0.90%</t>
  </si>
  <si>
    <t>36, 6.50%</t>
  </si>
  <si>
    <t>45, 8.12%</t>
  </si>
  <si>
    <t>23, 4.15%</t>
  </si>
  <si>
    <t>97, 17.51%</t>
  </si>
  <si>
    <t>6, 4.14%</t>
  </si>
  <si>
    <t>4, 2.76%</t>
  </si>
  <si>
    <t>29, 20.00%</t>
  </si>
  <si>
    <t>38, 26.21%</t>
  </si>
  <si>
    <t>9, 6.21%</t>
  </si>
  <si>
    <t>1, 0.69%</t>
  </si>
  <si>
    <t>2, 1.38%</t>
  </si>
  <si>
    <t>3, 2.07%</t>
  </si>
  <si>
    <t>19, 13.10%</t>
  </si>
  <si>
    <t>18, 12.41%</t>
  </si>
  <si>
    <t>5, 2.48%</t>
  </si>
  <si>
    <t>3, 1.49%</t>
  </si>
  <si>
    <t>53, 26.24%</t>
  </si>
  <si>
    <t>60, 29.70%</t>
  </si>
  <si>
    <t>7, 3.47%</t>
  </si>
  <si>
    <t>2, 0.99%</t>
  </si>
  <si>
    <t>1, 0.50%</t>
  </si>
  <si>
    <t>11, 5.45%</t>
  </si>
  <si>
    <t>9, 4.46%</t>
  </si>
  <si>
    <t>30, 14.85%</t>
  </si>
  <si>
    <t>14, 5.91%</t>
  </si>
  <si>
    <t>6, 2.53%</t>
  </si>
  <si>
    <t>63, 26.58%</t>
  </si>
  <si>
    <t>74, 31.22%</t>
  </si>
  <si>
    <t>18, 7.59%</t>
  </si>
  <si>
    <t>1, 0.42%</t>
  </si>
  <si>
    <t>5, 2.11%</t>
  </si>
  <si>
    <t>8, 3.38%</t>
  </si>
  <si>
    <t>16, 6.75%</t>
  </si>
  <si>
    <t>4, 1.69%</t>
  </si>
  <si>
    <t>22, 9.28%</t>
  </si>
  <si>
    <t>7, 2.82%</t>
  </si>
  <si>
    <t>3, 1.21%</t>
  </si>
  <si>
    <t>85, 34.27%</t>
  </si>
  <si>
    <t>71, 28.63%</t>
  </si>
  <si>
    <t>9, 3.63%</t>
  </si>
  <si>
    <t>4, 1.61%</t>
  </si>
  <si>
    <t>6, 2.42%</t>
  </si>
  <si>
    <t>2, 0.81%</t>
  </si>
  <si>
    <t>12, 4.84%</t>
  </si>
  <si>
    <t>25, 10.08%</t>
  </si>
  <si>
    <t>13, 4.55%</t>
  </si>
  <si>
    <t>6, 2.10%</t>
  </si>
  <si>
    <t>69, 24.13%</t>
  </si>
  <si>
    <t>83, 29.02%</t>
  </si>
  <si>
    <t>8, 2.80%</t>
  </si>
  <si>
    <t>5, 1.75%</t>
  </si>
  <si>
    <t>9, 3.15%</t>
  </si>
  <si>
    <t>2, 0.70%</t>
  </si>
  <si>
    <t>3, 1.05%</t>
  </si>
  <si>
    <t>17, 5.94%</t>
  </si>
  <si>
    <t>27, 9.44%</t>
  </si>
  <si>
    <t>14, 4.91%</t>
  </si>
  <si>
    <t>4, 1.40%</t>
  </si>
  <si>
    <t>81, 28.42%</t>
  </si>
  <si>
    <t>70, 24.56%</t>
  </si>
  <si>
    <t>12, 4.21%</t>
  </si>
  <si>
    <t>11, 3.86%</t>
  </si>
  <si>
    <t>8, 2.81%</t>
  </si>
  <si>
    <t>33, 11.58%</t>
  </si>
  <si>
    <t>16, 5.61%</t>
  </si>
  <si>
    <t>17, 5.96%</t>
  </si>
  <si>
    <t>AR 4</t>
  </si>
  <si>
    <t>90, 4.98%</t>
  </si>
  <si>
    <t>30, 1.66%</t>
  </si>
  <si>
    <t>474, 26.22%</t>
  </si>
  <si>
    <t>512, 28.32%</t>
  </si>
  <si>
    <t>77, 4.26%</t>
  </si>
  <si>
    <t>19, 1.05%</t>
  </si>
  <si>
    <t>49, 2.71%</t>
  </si>
  <si>
    <t>34, 1.88%</t>
  </si>
  <si>
    <t>38, 2.10%</t>
  </si>
  <si>
    <t>13, 0.72%</t>
  </si>
  <si>
    <t>79, 4.37%</t>
  </si>
  <si>
    <t>137, 7.58%</t>
  </si>
  <si>
    <t>177, 9.79%</t>
  </si>
  <si>
    <t>31, 7.65%</t>
  </si>
  <si>
    <t>4, 0.99%</t>
  </si>
  <si>
    <t>94, 23.21%</t>
  </si>
  <si>
    <t>116, 28.64%</t>
  </si>
  <si>
    <t>14, 3.46%</t>
  </si>
  <si>
    <t>7, 1.73%</t>
  </si>
  <si>
    <t>11, 2.72%</t>
  </si>
  <si>
    <t>12, 2.96%</t>
  </si>
  <si>
    <t>9, 2.22%</t>
  </si>
  <si>
    <t>5, 1.23%</t>
  </si>
  <si>
    <t>17, 4.20%</t>
  </si>
  <si>
    <t>21, 5.19%</t>
  </si>
  <si>
    <t>26, 6.42%</t>
  </si>
  <si>
    <t>38, 9.38%</t>
  </si>
  <si>
    <t>30, 6.12%</t>
  </si>
  <si>
    <t>8, 1.63%</t>
  </si>
  <si>
    <t>133, 27.14%</t>
  </si>
  <si>
    <t>128, 26.12%</t>
  </si>
  <si>
    <t>14, 2.86%</t>
  </si>
  <si>
    <t>21, 4.29%</t>
  </si>
  <si>
    <t>18, 3.67%</t>
  </si>
  <si>
    <t>7, 1.43%</t>
  </si>
  <si>
    <t>17, 3.47%</t>
  </si>
  <si>
    <t>38, 7.76%</t>
  </si>
  <si>
    <t>41, 8.37%</t>
  </si>
  <si>
    <t>79, 12.58%</t>
  </si>
  <si>
    <t>11, 1.75%</t>
  </si>
  <si>
    <t>157, 25.00%</t>
  </si>
  <si>
    <t>140, 22.29%</t>
  </si>
  <si>
    <t>23, 3.66%</t>
  </si>
  <si>
    <t>5, 0.80%</t>
  </si>
  <si>
    <t>10, 1.59%</t>
  </si>
  <si>
    <t>44, 7.01%</t>
  </si>
  <si>
    <t>26, 4.14%</t>
  </si>
  <si>
    <t>36, 5.73%</t>
  </si>
  <si>
    <t>37, 5.89%</t>
  </si>
  <si>
    <t>64, 7.83%</t>
  </si>
  <si>
    <t>8, 0.98%</t>
  </si>
  <si>
    <t>215, 26.32%</t>
  </si>
  <si>
    <t>194, 23.75%</t>
  </si>
  <si>
    <t>25, 3.06%</t>
  </si>
  <si>
    <t>9, 1.10%</t>
  </si>
  <si>
    <t>31, 3.79%</t>
  </si>
  <si>
    <t>111, 13.59%</t>
  </si>
  <si>
    <t>13, 1.59%</t>
  </si>
  <si>
    <t>11, 1.35%</t>
  </si>
  <si>
    <t>19, 2.33%</t>
  </si>
  <si>
    <t>40, 4.90%</t>
  </si>
  <si>
    <t>52, 6.36%</t>
  </si>
  <si>
    <t>137, 13.55%</t>
  </si>
  <si>
    <t>43, 4.25%</t>
  </si>
  <si>
    <t>233, 23.05%</t>
  </si>
  <si>
    <t>184, 18.20%</t>
  </si>
  <si>
    <t>30, 2.97%</t>
  </si>
  <si>
    <t>7, 0.69%</t>
  </si>
  <si>
    <t>28, 2.77%</t>
  </si>
  <si>
    <t>188, 18.60%</t>
  </si>
  <si>
    <t>10, 0.99%</t>
  </si>
  <si>
    <t>5, 0.49%</t>
  </si>
  <si>
    <t>24, 2.37%</t>
  </si>
  <si>
    <t>21, 2.08%</t>
  </si>
  <si>
    <t>37, 3.66%</t>
  </si>
  <si>
    <t>64, 6.33%</t>
  </si>
  <si>
    <t>96, 8.00%</t>
  </si>
  <si>
    <t>25, 2.08%</t>
  </si>
  <si>
    <t>313, 26.08%</t>
  </si>
  <si>
    <t>213, 17.75%</t>
  </si>
  <si>
    <t>27, 2.25%</t>
  </si>
  <si>
    <t>5, 0.42%</t>
  </si>
  <si>
    <t>293, 24.42%</t>
  </si>
  <si>
    <t>14, 1.17%</t>
  </si>
  <si>
    <t>47, 3.92%</t>
  </si>
  <si>
    <t>21, 1.75%</t>
  </si>
  <si>
    <t>50, 4.17%</t>
  </si>
  <si>
    <t>64, 5.33%</t>
  </si>
  <si>
    <t>117, 7.48%</t>
  </si>
  <si>
    <t>34, 2.17%</t>
  </si>
  <si>
    <t>415, 26.52%</t>
  </si>
  <si>
    <t>224, 14.31%</t>
  </si>
  <si>
    <t>44, 2.81%</t>
  </si>
  <si>
    <t>13, 0.83%</t>
  </si>
  <si>
    <t>33, 2.11%</t>
  </si>
  <si>
    <t>472, 30.16%</t>
  </si>
  <si>
    <t>24, 1.53%</t>
  </si>
  <si>
    <t>7, 0.45%</t>
  </si>
  <si>
    <t>48, 3.07%</t>
  </si>
  <si>
    <t>12, 0.77%</t>
  </si>
  <si>
    <t>52, 3.32%</t>
  </si>
  <si>
    <t>70, 4.47%</t>
  </si>
  <si>
    <t>AR 5</t>
  </si>
  <si>
    <t>406, 9.79%</t>
  </si>
  <si>
    <t>95, 2.29%</t>
  </si>
  <si>
    <t>1051, 25.35%</t>
  </si>
  <si>
    <t>859, 20.72%</t>
  </si>
  <si>
    <t>119, 2.87%</t>
  </si>
  <si>
    <t>26, 0.63%</t>
  </si>
  <si>
    <t>117, 2.82%</t>
  </si>
  <si>
    <t>654, 15.77%</t>
  </si>
  <si>
    <t>56, 1.35%</t>
  </si>
  <si>
    <t>39, 0.94%</t>
  </si>
  <si>
    <t>133, 3.21%</t>
  </si>
  <si>
    <t>141, 3.40%</t>
  </si>
  <si>
    <t>185, 4.46%</t>
  </si>
  <si>
    <t>265, 6.39%</t>
  </si>
  <si>
    <t>152, 8.01%</t>
  </si>
  <si>
    <t>50, 2.63%</t>
  </si>
  <si>
    <t>516, 27.19%</t>
  </si>
  <si>
    <t>232, 12.22%</t>
  </si>
  <si>
    <t>42, 2.21%</t>
  </si>
  <si>
    <t>11, 0.58%</t>
  </si>
  <si>
    <t>35, 1.84%</t>
  </si>
  <si>
    <t>645, 33.98%</t>
  </si>
  <si>
    <t>23, 1.21%</t>
  </si>
  <si>
    <t>2, 0.11%</t>
  </si>
  <si>
    <t>55, 2.90%</t>
  </si>
  <si>
    <t>13, 0.68%</t>
  </si>
  <si>
    <t>45, 2.37%</t>
  </si>
  <si>
    <t>77, 4.06%</t>
  </si>
  <si>
    <t>100, 4.73%</t>
  </si>
  <si>
    <t>49, 2.32%</t>
  </si>
  <si>
    <t>568, 26.84%</t>
  </si>
  <si>
    <t>242, 11.44%</t>
  </si>
  <si>
    <t>60, 2.84%</t>
  </si>
  <si>
    <t>11, 0.52%</t>
  </si>
  <si>
    <t>40, 1.89%</t>
  </si>
  <si>
    <t>782, 36.96%</t>
  </si>
  <si>
    <t>29, 1.37%</t>
  </si>
  <si>
    <t>4, 0.19%</t>
  </si>
  <si>
    <t>70, 3.31%</t>
  </si>
  <si>
    <t>20, 0.95%</t>
  </si>
  <si>
    <t>54, 2.55%</t>
  </si>
  <si>
    <t>87, 4.11%</t>
  </si>
  <si>
    <t>122, 4.60%</t>
  </si>
  <si>
    <t>37, 1.40%</t>
  </si>
  <si>
    <t>741, 27.96%</t>
  </si>
  <si>
    <t>292, 11.02%</t>
  </si>
  <si>
    <t>53, 2.00%</t>
  </si>
  <si>
    <t>20, 0.75%</t>
  </si>
  <si>
    <t>46, 1.74%</t>
  </si>
  <si>
    <t>1083, 40.87%</t>
  </si>
  <si>
    <t>32, 1.21%</t>
  </si>
  <si>
    <t>6, 0.23%</t>
  </si>
  <si>
    <t>79, 2.98%</t>
  </si>
  <si>
    <t>11, 0.42%</t>
  </si>
  <si>
    <t>64, 2.42%</t>
  </si>
  <si>
    <t>181, 5.95%</t>
  </si>
  <si>
    <t>72, 2.37%</t>
  </si>
  <si>
    <t>810, 26.64%</t>
  </si>
  <si>
    <t>281, 9.24%</t>
  </si>
  <si>
    <t>57, 1.87%</t>
  </si>
  <si>
    <t>17, 0.56%</t>
  </si>
  <si>
    <t>44, 1.45%</t>
  </si>
  <si>
    <t>1283, 42.19%</t>
  </si>
  <si>
    <t>31, 1.02%</t>
  </si>
  <si>
    <t>9, 0.30%</t>
  </si>
  <si>
    <t>94, 3.09%</t>
  </si>
  <si>
    <t>14, 0.46%</t>
  </si>
  <si>
    <t>62, 2.04%</t>
  </si>
  <si>
    <t>86, 2.83%</t>
  </si>
  <si>
    <t>169, 4.59%</t>
  </si>
  <si>
    <t>59, 1.60%</t>
  </si>
  <si>
    <t>947, 25.71%</t>
  </si>
  <si>
    <t>319, 8.66%</t>
  </si>
  <si>
    <t>92, 2.50%</t>
  </si>
  <si>
    <t>20, 0.54%</t>
  </si>
  <si>
    <t>43, 1.17%</t>
  </si>
  <si>
    <t>1637, 44.45%</t>
  </si>
  <si>
    <t>39, 1.06%</t>
  </si>
  <si>
    <t>11, 0.30%</t>
  </si>
  <si>
    <t>149, 4.05%</t>
  </si>
  <si>
    <t>17, 0.46%</t>
  </si>
  <si>
    <t>107, 2.91%</t>
  </si>
  <si>
    <t>74, 2.01%</t>
  </si>
  <si>
    <t>198, 4.53%</t>
  </si>
  <si>
    <t>115, 2.63%</t>
  </si>
  <si>
    <t>1124, 25.71%</t>
  </si>
  <si>
    <t>381, 8.72%</t>
  </si>
  <si>
    <t>89, 2.04%</t>
  </si>
  <si>
    <t>24, 0.55%</t>
  </si>
  <si>
    <t>64, 1.46%</t>
  </si>
  <si>
    <t>2011, 46.01%</t>
  </si>
  <si>
    <t>47, 1.08%</t>
  </si>
  <si>
    <t>5, 0.11%</t>
  </si>
  <si>
    <t>136, 3.11%</t>
  </si>
  <si>
    <t>10, 0.23%</t>
  </si>
  <si>
    <t>85, 1.94%</t>
  </si>
  <si>
    <t>82, 1.88%</t>
  </si>
  <si>
    <t>195, 3.67%</t>
  </si>
  <si>
    <t>104, 1.96%</t>
  </si>
  <si>
    <t>1340, 25.24%</t>
  </si>
  <si>
    <t>414, 7.80%</t>
  </si>
  <si>
    <t>100, 1.88%</t>
  </si>
  <si>
    <t>37, 0.70%</t>
  </si>
  <si>
    <t>54, 1.02%</t>
  </si>
  <si>
    <t>2568, 48.36%</t>
  </si>
  <si>
    <t>50, 0.94%</t>
  </si>
  <si>
    <t>6, 0.11%</t>
  </si>
  <si>
    <t>187, 3.52%</t>
  </si>
  <si>
    <t>20, 0.38%</t>
  </si>
  <si>
    <t>99, 1.86%</t>
  </si>
  <si>
    <t>136, 2.56%</t>
  </si>
  <si>
    <t>239, 3.86%</t>
  </si>
  <si>
    <t>154, 2.49%</t>
  </si>
  <si>
    <t>1535, 24.79%</t>
  </si>
  <si>
    <t>469, 7.57%</t>
  </si>
  <si>
    <t>139, 2.24%</t>
  </si>
  <si>
    <t>33, 0.53%</t>
  </si>
  <si>
    <t>57, 0.92%</t>
  </si>
  <si>
    <t>2928, 47.28%</t>
  </si>
  <si>
    <t>79, 1.28%</t>
  </si>
  <si>
    <t>13, 0.21%</t>
  </si>
  <si>
    <t>241, 3.89%</t>
  </si>
  <si>
    <t>25, 0.40%</t>
  </si>
  <si>
    <t>176, 2.84%</t>
  </si>
  <si>
    <t>105, 1.70%</t>
  </si>
  <si>
    <t>AR 6</t>
  </si>
  <si>
    <t>1473, 4.78%</t>
  </si>
  <si>
    <t>674, 2.19%</t>
  </si>
  <si>
    <t>7996, 25.94%</t>
  </si>
  <si>
    <t>2854, 9.26%</t>
  </si>
  <si>
    <t>676, 2.19%</t>
  </si>
  <si>
    <t>186, 0.60%</t>
  </si>
  <si>
    <t>416, 1.35%</t>
  </si>
  <si>
    <t>13409, 43.50%</t>
  </si>
  <si>
    <t>354, 1.15%</t>
  </si>
  <si>
    <t>63, 0.20%</t>
  </si>
  <si>
    <t>1059, 3.44%</t>
  </si>
  <si>
    <t>142, 0.46%</t>
  </si>
  <si>
    <t>744, 2.41%</t>
  </si>
  <si>
    <t>781, 2.53%</t>
  </si>
  <si>
    <t>Africa</t>
  </si>
  <si>
    <t>Asia</t>
  </si>
  <si>
    <t>Europe</t>
  </si>
  <si>
    <t>North America</t>
  </si>
  <si>
    <t>South America</t>
  </si>
  <si>
    <t>Oceania</t>
  </si>
  <si>
    <t>Total number of publications</t>
  </si>
  <si>
    <t>Absolute number of publications per technology (multiple technologies per paper possible)</t>
  </si>
  <si>
    <t>Share of publications per technology</t>
  </si>
  <si>
    <t>Number of patent applications by country</t>
  </si>
  <si>
    <t>Number of patent families by method</t>
  </si>
  <si>
    <r>
      <rPr>
        <b/>
        <sz val="10"/>
        <color theme="1"/>
        <rFont val="Arial"/>
        <family val="2"/>
      </rPr>
      <t>Number of patent families</t>
    </r>
    <r>
      <rPr>
        <sz val="10"/>
        <color theme="1"/>
        <rFont val="Arial"/>
        <family val="2"/>
      </rPr>
      <t xml:space="preserve"> (total)</t>
    </r>
  </si>
  <si>
    <t>China</t>
  </si>
  <si>
    <t>USA</t>
  </si>
  <si>
    <t>WIPO</t>
  </si>
  <si>
    <t>Costal wetland (blue carbon) management</t>
  </si>
  <si>
    <t>Generic CDR</t>
  </si>
  <si>
    <t>2019*</t>
  </si>
  <si>
    <t>2020*</t>
  </si>
  <si>
    <t>* numbers for 2019 and 2020 based on truncated data</t>
  </si>
  <si>
    <t>Share of patents by country (in %)</t>
  </si>
  <si>
    <t>Share of patents by method (in %)</t>
  </si>
  <si>
    <r>
      <rPr>
        <b/>
        <sz val="10"/>
        <color theme="1"/>
        <rFont val="Arial"/>
        <family val="2"/>
      </rPr>
      <t>Number of patent applications</t>
    </r>
    <r>
      <rPr>
        <sz val="10"/>
        <color theme="1"/>
        <rFont val="Arial"/>
        <family val="2"/>
      </rPr>
      <t xml:space="preserve"> (total)</t>
    </r>
  </si>
  <si>
    <t>DACCS</t>
  </si>
  <si>
    <t>Build capacity</t>
  </si>
  <si>
    <t>Cummulative announced capacity</t>
  </si>
  <si>
    <t>Projection in 2050</t>
  </si>
  <si>
    <t>Lower bound</t>
  </si>
  <si>
    <t>Upper bound</t>
  </si>
  <si>
    <t>Number of publications</t>
  </si>
  <si>
    <t>CDR general</t>
  </si>
  <si>
    <t>"Geoengineering" general</t>
  </si>
  <si>
    <t>2022*</t>
  </si>
  <si>
    <t>* Data for 2022 was compiled in August 2022, and is therefore not complete for that year</t>
  </si>
  <si>
    <t>Absolute number of method-specific tweets per year</t>
  </si>
  <si>
    <t>Direct air capture (DAC)</t>
  </si>
  <si>
    <t>Coastal wetland (blue carbon) management</t>
  </si>
  <si>
    <t>Ecosystem restoration</t>
  </si>
  <si>
    <t>Share of method-specific tweets per year (relative to "total" column of first table)</t>
  </si>
  <si>
    <t>Number of tweets</t>
  </si>
  <si>
    <t>Positive (absolute)</t>
  </si>
  <si>
    <t>Negative (absolute)</t>
  </si>
  <si>
    <t>Positive (relative)</t>
  </si>
  <si>
    <t>Negative (relative)</t>
  </si>
  <si>
    <t>Trend</t>
  </si>
  <si>
    <t>Note, that positive and negative don't add up to the total number as the "neutral" counts are not shown.</t>
  </si>
  <si>
    <t>Number of tweets per year</t>
  </si>
  <si>
    <t>CDR (general)</t>
  </si>
  <si>
    <t>CDR methods</t>
  </si>
  <si>
    <t>DACCS Deployment</t>
  </si>
  <si>
    <t>Estimated Deployment</t>
  </si>
  <si>
    <t>Projection for 2030</t>
  </si>
  <si>
    <t>In-development projects</t>
  </si>
  <si>
    <t>Deployment of CO2 storage resources (6)</t>
  </si>
  <si>
    <t>Paper:  Novel CDR Deployment Data</t>
  </si>
  <si>
    <t>Project ID</t>
  </si>
  <si>
    <t>Name of the Project</t>
  </si>
  <si>
    <t>Carbon moves from Atmospherre to:</t>
  </si>
  <si>
    <t>Carbon moves to:</t>
  </si>
  <si>
    <t>Gross Removals
(tCO2/year)</t>
  </si>
  <si>
    <t>Life Cycle Emissions
(tCO2/year)</t>
  </si>
  <si>
    <t>Year active</t>
  </si>
  <si>
    <t>Owners</t>
  </si>
  <si>
    <t>Reference</t>
  </si>
  <si>
    <t>Climeworks Direct Air Capture and Mineralization</t>
  </si>
  <si>
    <t>Concentrated CO2</t>
  </si>
  <si>
    <t>Lithosphere</t>
  </si>
  <si>
    <t>N/A</t>
  </si>
  <si>
    <t>Climeworks</t>
  </si>
  <si>
    <t>https://www.climeworks.com</t>
  </si>
  <si>
    <t>Carbon Engineering</t>
  </si>
  <si>
    <t>https://www.thirdway.org/memo/mapping-the-progress-and-potential-of-carbon-capture-use-and-storage</t>
  </si>
  <si>
    <t>Cambridge Carbon Capture Ltd Direct Air CO2 Capture and Mineralisation</t>
  </si>
  <si>
    <t>Cambridge Carbon Capture Ltd</t>
  </si>
  <si>
    <t>https://www.cacaca.co.uk/#technology</t>
  </si>
  <si>
    <t>Mission Zero Direct Air Capture Coupled with Utilization by O.C.O. Technology</t>
  </si>
  <si>
    <t>Minerals</t>
  </si>
  <si>
    <t>Aggregates</t>
  </si>
  <si>
    <t>Mission Zero</t>
  </si>
  <si>
    <t>https://oco.co.uk/</t>
  </si>
  <si>
    <t>Carbon Engineering Project Dreamcatcher - Low Carbon Direct Air Capture</t>
  </si>
  <si>
    <t>https://carbonengineering.com/news-updates/uks-first-large-scale-dac-facility/</t>
  </si>
  <si>
    <t>AspiraDAC</t>
  </si>
  <si>
    <t>https://www.aspiradac.com/news</t>
  </si>
  <si>
    <t>Carbon Engineering OXY And Carbon Engineering Direct Air Capture and EOR</t>
  </si>
  <si>
    <t>https://co2re.co/FacilityData</t>
  </si>
  <si>
    <t>Sizewell C, University Of Nottingham, Strata Technology, Atkins, Doosan Babcock Direct Air Capture Powered by Nuclear Power Plant</t>
  </si>
  <si>
    <t>Sizewell C, University of Nottingham, Strata Technology, Atkins, Doosan Babcock</t>
  </si>
  <si>
    <t>https://www.edfenergy.com/energy/nuclear-new-build-projects/sizewell-c/news-views/sizewell-c-and-partners-awarded-direct-air-capture-funding</t>
  </si>
  <si>
    <t>CO2 CirculAIR, OGTC, Heriot-Watt University Research Center For Carbon Solutions SMART-DAC Sustainable Membrane Absorption &amp; Regeneration Technology for Direct Air Capture</t>
  </si>
  <si>
    <t>CO2CirculAir, OGTC, Heriot-Watt University Research Center for Carbon Solutions</t>
  </si>
  <si>
    <t>https://www.hw.ac.uk/news/articles/2021/university-to-deliver-technology-innovation.htm</t>
  </si>
  <si>
    <t>Climeworks Mammoth - Climeworks</t>
  </si>
  <si>
    <t>https://climeworks.com/roadmap/mammoth</t>
  </si>
  <si>
    <t>Global public investment in RD&amp;D funding is concentrated in a few regions, and the
overwhelming majority of the total is $3.5 billion for Direct Air Capture (DAC) hubs in the
US, spread over multiple years.</t>
  </si>
  <si>
    <t>Public RD&amp;D funding is concentrated in a few regions. Proposed Direct Air Capture (DAC) demonstration hubs in the United States account for the vast majority of traceable public funding ($3.5 billion). </t>
  </si>
  <si>
    <t>State of CDR</t>
  </si>
  <si>
    <t>Source:</t>
  </si>
  <si>
    <t>https://web-assets.bcg.com/44/75/58c3126c4050b74ae75b037e9434/bcg-the-time-for-carbon-removal-has-come-sep-2023.pdf</t>
  </si>
  <si>
    <t xml:space="preserve">The time for carbon removal ahs come </t>
  </si>
  <si>
    <t>BCG</t>
  </si>
  <si>
    <t xml:space="preserve">Source: </t>
  </si>
  <si>
    <t xml:space="preserve">All numbers provided in megatonnes (Mt CO2); </t>
  </si>
  <si>
    <t>Direct Air Capture CO₂ capacity of planned projects worldwide 2024-2030, by stage</t>
  </si>
  <si>
    <t>CO₂ capture capacity by direct air capture (DAC) of planned projects worldwide from 2024 to 2030, by stage (in million metric tons of CO₂ per year)</t>
  </si>
  <si>
    <t>Gap to NZE</t>
  </si>
  <si>
    <t>Operating capacity</t>
  </si>
  <si>
    <t>Advanced development</t>
  </si>
  <si>
    <t>Early development</t>
  </si>
  <si>
    <t>2024</t>
  </si>
  <si>
    <t/>
  </si>
  <si>
    <t>2025</t>
  </si>
  <si>
    <t>2026</t>
  </si>
  <si>
    <t>2027</t>
  </si>
  <si>
    <t>2028</t>
  </si>
  <si>
    <t>2029</t>
  </si>
  <si>
    <t>2030</t>
  </si>
  <si>
    <t>Source: statista</t>
  </si>
  <si>
    <t>&gt;89%</t>
  </si>
  <si>
    <t>Softplus</t>
  </si>
  <si>
    <t>G metric is used to measure market share data; measuring “G” in cumulative capacity data resulted in infinitely high growth rates.</t>
  </si>
  <si>
    <t>G</t>
  </si>
  <si>
    <t>&gt;100%</t>
  </si>
  <si>
    <t>&lt;0%</t>
  </si>
  <si>
    <t>Gompertz</t>
  </si>
  <si>
    <t>MaxExponential</t>
  </si>
  <si>
    <t>Exponential</t>
  </si>
  <si>
    <t>Logistic</t>
  </si>
  <si>
    <t>DeltaT</t>
  </si>
  <si>
    <t>Formative</t>
  </si>
  <si>
    <t>Inflection</t>
  </si>
  <si>
    <t>Max</t>
  </si>
  <si>
    <t>Min</t>
  </si>
  <si>
    <t>75th Percentile</t>
  </si>
  <si>
    <t>25th Percentile</t>
  </si>
  <si>
    <t>Median</t>
  </si>
  <si>
    <t>Count</t>
  </si>
  <si>
    <t>Growth Rate Type</t>
  </si>
  <si>
    <t>Supplementary Table 12. Growth metrics across all technologies. Growth rate estimates that resulted in fitting errors are not included in this summary table, thus the different growth rate metrics have different counts.</t>
  </si>
  <si>
    <t>CAGR of each policy</t>
  </si>
  <si>
    <t>Policies</t>
  </si>
  <si>
    <t>Logistic (Time Series)</t>
  </si>
  <si>
    <t>Inflection Point (Time Series)</t>
  </si>
  <si>
    <t>Formative Phase (Time Series)</t>
  </si>
  <si>
    <t>CAGR of each announcement</t>
  </si>
  <si>
    <t>Companies</t>
  </si>
  <si>
    <t>1,979</t>
  </si>
  <si>
    <t>Growth around inflection</t>
  </si>
  <si>
    <t>Formative Phase</t>
  </si>
  <si>
    <t>Scenarios</t>
  </si>
  <si>
    <t>Growth around Inflection</t>
  </si>
  <si>
    <t>Historical Technologies</t>
  </si>
  <si>
    <t>Maximum</t>
  </si>
  <si>
    <t>Minimum</t>
  </si>
  <si>
    <t>Metric</t>
  </si>
  <si>
    <t>Data Type</t>
  </si>
  <si>
    <t>Supplementary Table 11. Statistics of growth rates across metrics and data.</t>
  </si>
  <si>
    <t>Supplementary Table 10. Comparison of growth rates across data, focusing on CAGR exponential growth rates and growth around the inflection point</t>
  </si>
  <si>
    <t>Transportation</t>
  </si>
  <si>
    <t>Storage Technology</t>
  </si>
  <si>
    <t>Space and Defense</t>
  </si>
  <si>
    <t>Sea and Water</t>
  </si>
  <si>
    <t>Materials</t>
  </si>
  <si>
    <t>Infrastructure</t>
  </si>
  <si>
    <t>Food and Health</t>
  </si>
  <si>
    <t>Energy Supply</t>
  </si>
  <si>
    <t>Digitalization</t>
  </si>
  <si>
    <t>Chemicals and Industrial</t>
  </si>
  <si>
    <t>Appliances</t>
  </si>
  <si>
    <t>Technology Category</t>
  </si>
  <si>
    <t>Growth Metric</t>
  </si>
  <si>
    <t>Softplus Growth Rate</t>
  </si>
  <si>
    <t>Maximum Exponential Growth Rate</t>
  </si>
  <si>
    <t>Exponential Growth Rate</t>
  </si>
  <si>
    <t>Gompertz Growth Rate</t>
  </si>
  <si>
    <t>Logistic Growth Rate</t>
  </si>
  <si>
    <t>Inverse of Delta T (10 – 90% of asymptote)</t>
  </si>
  <si>
    <t>Formative Phase growth (2.5% of asymptote)</t>
  </si>
  <si>
    <t>Difference (Share as a % of Cumulative Capacity)</t>
  </si>
  <si>
    <t>Share</t>
  </si>
  <si>
    <t>Cumulative Cap</t>
  </si>
  <si>
    <t>Capacity and Share</t>
  </si>
  <si>
    <t xml:space="preserve"> </t>
  </si>
  <si>
    <t>Afforestation (NDCs)</t>
  </si>
  <si>
    <t>Carbon Dioxide Removal</t>
  </si>
  <si>
    <t>Maximum growth rate</t>
  </si>
  <si>
    <t>Minimum growth rate</t>
  </si>
  <si>
    <t>Median growth rate</t>
  </si>
  <si>
    <t>Count (policy goals and NDCs)</t>
  </si>
  <si>
    <t>Afforestation goals are from Nationally Determined Contributions from UNFCCC whereas carbon dioxide removal goals are from country announcements of policies or plans</t>
  </si>
  <si>
    <t>Supplementary Table 6.  Policy goals from countries and regions (European Union) related to carbon dioxide removal that included data to calculate a growth rate.</t>
  </si>
  <si>
    <t>Total NDCs</t>
  </si>
  <si>
    <t>Total NDCs with CDR</t>
  </si>
  <si>
    <t>Ocean Alkalinization</t>
  </si>
  <si>
    <t>Enhanced Weathering</t>
  </si>
  <si>
    <t>Afforestation/Reforestation</t>
  </si>
  <si>
    <t>Count of Nationally Determined Contributions with Carbon Dioxide Removal Method Mentions</t>
  </si>
  <si>
    <t>Technology Type</t>
  </si>
  <si>
    <t>Supplementary Table 5. Number of nationally determined contributions to the UNFCCC with mentions of different carbon dioxide removal. In total, 62 of 194 reviewed NDCs had at least one mention of CDR methods</t>
  </si>
  <si>
    <t>Land Use</t>
  </si>
  <si>
    <t>1,024</t>
  </si>
  <si>
    <t xml:space="preserve">Supplementary Table 4. Statistics of growth of CDR in AR6 scenarios by CDR method. </t>
  </si>
  <si>
    <t>Formative Growth</t>
  </si>
  <si>
    <t>Inflection Growth</t>
  </si>
  <si>
    <t>Logistic Growth</t>
  </si>
  <si>
    <t>All Companies</t>
  </si>
  <si>
    <t>“Aspiration” Companies</t>
  </si>
  <si>
    <t>“Builder” Companies</t>
  </si>
  <si>
    <t>Supplementary Table 3. Growth rate measurements across company types.</t>
  </si>
  <si>
    <t>2020 - 2030</t>
  </si>
  <si>
    <t>Market Wide</t>
  </si>
  <si>
    <t>2020 - 2025</t>
  </si>
  <si>
    <t>Stockholm Exergi</t>
  </si>
  <si>
    <t>Drax</t>
  </si>
  <si>
    <t>2022 - 2036</t>
  </si>
  <si>
    <t>European Biochar Consortium</t>
  </si>
  <si>
    <t>2021 - 2035</t>
  </si>
  <si>
    <t>2021 - 2040</t>
  </si>
  <si>
    <t>Parallel Carbon</t>
  </si>
  <si>
    <t>2021 - 2026</t>
  </si>
  <si>
    <t>Soletair</t>
  </si>
  <si>
    <t>Heirloom</t>
  </si>
  <si>
    <t>2021 - 2030</t>
  </si>
  <si>
    <t>Carbon Capture</t>
  </si>
  <si>
    <t>2021 - 2050</t>
  </si>
  <si>
    <t>Capture6</t>
  </si>
  <si>
    <t>Market wide</t>
  </si>
  <si>
    <t>CAGR Growth Rate</t>
  </si>
  <si>
    <t>Growth Rate Years</t>
  </si>
  <si>
    <t>Notes</t>
  </si>
  <si>
    <t>CDR Method</t>
  </si>
  <si>
    <t>Supplementary Table 2. Growth rates extrapolated from each company’s announcements using a compound annual growth rate</t>
  </si>
  <si>
    <t xml:space="preserve">Paper: A new data set on the adoption of historical technologies to inform the scale up of nascent technologies --&gt; see courves for </t>
  </si>
  <si>
    <t>Global carbon removal market size 2021-2031</t>
  </si>
  <si>
    <t>Global carbon dioxide removal (CDR) market size worldwide from 2021 to 2022, with a forecast for 2031 (in million U.S. dollars)</t>
  </si>
  <si>
    <t>2031*</t>
  </si>
  <si>
    <t xml:space="preserve">Source Nikis Paper: </t>
  </si>
  <si>
    <t>MtCO2</t>
  </si>
  <si>
    <t>60-750</t>
  </si>
  <si>
    <t>2021</t>
  </si>
  <si>
    <t>2022</t>
  </si>
  <si>
    <t>Scenario 1:</t>
  </si>
  <si>
    <t>Scenarios: DAC (all 55), Category: C1-C4 (Pairs Agreement)</t>
  </si>
  <si>
    <t>Model</t>
  </si>
  <si>
    <t>Scenario</t>
  </si>
  <si>
    <t>Region</t>
  </si>
  <si>
    <t>Variable</t>
  </si>
  <si>
    <t>Unit</t>
  </si>
  <si>
    <t>2020</t>
  </si>
  <si>
    <t>2040</t>
  </si>
  <si>
    <t>2050</t>
  </si>
  <si>
    <t>2060</t>
  </si>
  <si>
    <t>2070</t>
  </si>
  <si>
    <t>2080</t>
  </si>
  <si>
    <t>2090</t>
  </si>
  <si>
    <t>2100</t>
  </si>
  <si>
    <t>MERGE-ETL 6.0</t>
  </si>
  <si>
    <t>DAC15_50</t>
  </si>
  <si>
    <t>World</t>
  </si>
  <si>
    <t>Price|Carbon</t>
  </si>
  <si>
    <t>US$2010/t CO2</t>
  </si>
  <si>
    <t>Source: Form Zero to Hero</t>
  </si>
  <si>
    <t>DAC2_66</t>
  </si>
  <si>
    <t xml:space="preserve">Scenario 2: </t>
  </si>
  <si>
    <t>Sceanrios: All without specification of DAC, Category: C1-C4</t>
  </si>
  <si>
    <t>2000</t>
  </si>
  <si>
    <t>2005</t>
  </si>
  <si>
    <t>2010</t>
  </si>
  <si>
    <t>2015</t>
  </si>
  <si>
    <t>2023</t>
  </si>
  <si>
    <t>2035</t>
  </si>
  <si>
    <t>2045</t>
  </si>
  <si>
    <t>2055</t>
  </si>
  <si>
    <t>2065</t>
  </si>
  <si>
    <t>2075</t>
  </si>
  <si>
    <t>2085</t>
  </si>
  <si>
    <t>2095</t>
  </si>
  <si>
    <t>MESSAGEix-GLOBIOM_GEI 1.0</t>
  </si>
  <si>
    <t>SSP2_openres_lc_CB400</t>
  </si>
  <si>
    <t>MESSAGEix-GLOBIOM_1.1</t>
  </si>
  <si>
    <t>EN_NPi2020_600f_DR4p</t>
  </si>
  <si>
    <t>TIAM-ECN 1.1</t>
  </si>
  <si>
    <t>EN_NPi2020_800</t>
  </si>
  <si>
    <t>REMIND-MAgPIE 2.1-4.2</t>
  </si>
  <si>
    <t>EN_INDCi2030_1000f_COV_NDCp</t>
  </si>
  <si>
    <t>GEM-E3_V2021</t>
  </si>
  <si>
    <t>EN_NPi2020_1000f</t>
  </si>
  <si>
    <t>REMIND-MAgPIE 1.7-3.0</t>
  </si>
  <si>
    <t>EMF33_tax_hi_none</t>
  </si>
  <si>
    <t>IMAGE 3.0.2</t>
  </si>
  <si>
    <t>EMF33_WB2C_full</t>
  </si>
  <si>
    <t>EN_NPi2020_300f</t>
  </si>
  <si>
    <t>COFFEE 1.1</t>
  </si>
  <si>
    <t>EN_NPi2020_400f</t>
  </si>
  <si>
    <t>NGFS2_Below 2?C</t>
  </si>
  <si>
    <t>AIM/CGE 2.1</t>
  </si>
  <si>
    <t>CD-LINKS_NDC2030i_1000</t>
  </si>
  <si>
    <t>REMIND 1.7</t>
  </si>
  <si>
    <t>ADVANCE_2030_Price1.5C</t>
  </si>
  <si>
    <t>AIM/CGE 2.2</t>
  </si>
  <si>
    <t>EN_INDCi2030_1200</t>
  </si>
  <si>
    <t>REMIND 2.1</t>
  </si>
  <si>
    <t>LeastTotalCost_CBA_brkSR15_SSP2_P50</t>
  </si>
  <si>
    <t>EN_INDCi2030_1400f</t>
  </si>
  <si>
    <t>NGFS2_Net-Zero 2050</t>
  </si>
  <si>
    <t>ADVANCE_2020_WB2C</t>
  </si>
  <si>
    <t>EN_INDCi2030_1600</t>
  </si>
  <si>
    <t>IMAGE 3.2</t>
  </si>
  <si>
    <t>SSP1_SPA1_19I_D</t>
  </si>
  <si>
    <t>EN_NPi2020_600_COV</t>
  </si>
  <si>
    <t>EN_NPi2020_1200f</t>
  </si>
  <si>
    <t>EMF33_Med2C_cost100</t>
  </si>
  <si>
    <t>TechCost-SSP2-B1100-bioH</t>
  </si>
  <si>
    <t>MESSAGEix-GLOBIOM_1.2</t>
  </si>
  <si>
    <t>COV_Restore_1000</t>
  </si>
  <si>
    <t>EMF33_WB2C_nofuel</t>
  </si>
  <si>
    <t>EN_INDCi2030_900f</t>
  </si>
  <si>
    <t>EN_INDCi2030_1000_COV</t>
  </si>
  <si>
    <t>WITCH 5.0</t>
  </si>
  <si>
    <t>CO_Bridge</t>
  </si>
  <si>
    <t>CEMICS_GDPgrowth_1p5</t>
  </si>
  <si>
    <t>IMAGE 3.0</t>
  </si>
  <si>
    <t>EN_NPi2020_1400f</t>
  </si>
  <si>
    <t>IMAGE 3.0.1</t>
  </si>
  <si>
    <t>CD-LINKS_NPi2020_1600</t>
  </si>
  <si>
    <t>TechCost-SSP2-B1100-oilH</t>
  </si>
  <si>
    <t>EN_INDCi2030_1000</t>
  </si>
  <si>
    <t>EN_INDCi2030_1400f_COV</t>
  </si>
  <si>
    <t>EN_NPi2020_600</t>
  </si>
  <si>
    <t>EN_INDCi2030_600f_NDCp</t>
  </si>
  <si>
    <t>TechCost-SSP2-B1100-coalH</t>
  </si>
  <si>
    <t>EN_NPi2020_1400f_COV</t>
  </si>
  <si>
    <t>MESSAGE-GLOBIOM 1.0</t>
  </si>
  <si>
    <t>EMF30_Slower-to-faster</t>
  </si>
  <si>
    <t>SSP2_openres_lc_CB450</t>
  </si>
  <si>
    <t>POLES ENGAGE</t>
  </si>
  <si>
    <t>EN_NPi2020_500</t>
  </si>
  <si>
    <t>EN_INDCi2030_1000_COV_NDCp</t>
  </si>
  <si>
    <t>EN_NPi2020_1000</t>
  </si>
  <si>
    <t>PEP_1p5C_full_NDC</t>
  </si>
  <si>
    <t>POLES EMF33</t>
  </si>
  <si>
    <t>EMF33_tax_hi_full</t>
  </si>
  <si>
    <t>EN_NPi2020_600_DR1p</t>
  </si>
  <si>
    <t>EN_NPi2020_1200</t>
  </si>
  <si>
    <t>EN_INDCi2030_1400</t>
  </si>
  <si>
    <t>EN_INDCi2030_1000_NDCp</t>
  </si>
  <si>
    <t>EN_INDCi2030_1000f_NDCp</t>
  </si>
  <si>
    <t>LeastTotalCost_CEA_brkLR15_SSP2_P50</t>
  </si>
  <si>
    <t>EN_INDCi2030_1200f_COV_NDCp</t>
  </si>
  <si>
    <t>EMF33_WB2C_nobeccs</t>
  </si>
  <si>
    <t>EN_INDCi2030_600f_COV</t>
  </si>
  <si>
    <t>EN_INDCi2030_600f_COV_NDCp</t>
  </si>
  <si>
    <t>EN_INDCi2030_1000f_COV</t>
  </si>
  <si>
    <t>EN_NPi2020_900f</t>
  </si>
  <si>
    <t>EN_INDCi2030_1000f</t>
  </si>
  <si>
    <t>POLES ADVANCE</t>
  </si>
  <si>
    <t>ADVANCE_2030_1.5C-2100</t>
  </si>
  <si>
    <t>EN_NPi2020_1000f_DR1p</t>
  </si>
  <si>
    <t>EMF33_Med2C_nobeccs</t>
  </si>
  <si>
    <t>EMF33_1.5C_cost100</t>
  </si>
  <si>
    <t>TechCost-SSP2-B1100-elh2H</t>
  </si>
  <si>
    <t>SusDev_SDP-PkBudg1000</t>
  </si>
  <si>
    <t>REMIND-MAgPIE 2.0-4.1</t>
  </si>
  <si>
    <t>Diff_1300Gt_uniform-pricing_def</t>
  </si>
  <si>
    <t>EN_INDCi2030_700f_COV_NDCp</t>
  </si>
  <si>
    <t>NGFS2_Delayed Transition</t>
  </si>
  <si>
    <t>GCAM 4.2</t>
  </si>
  <si>
    <t>SSP1-19</t>
  </si>
  <si>
    <t>EN_NPi2020_700f_COV</t>
  </si>
  <si>
    <t>COV_SelfReliance_550</t>
  </si>
  <si>
    <t>CEMICS-1.5-CDR12</t>
  </si>
  <si>
    <t>EN_NPi2020_1000f_DR3p</t>
  </si>
  <si>
    <t>EN_NPi2020_700f</t>
  </si>
  <si>
    <t>EMF30_Slower-to-faster+SLCF+HFC</t>
  </si>
  <si>
    <t>EN_INDCi2030_1400f_NDCp</t>
  </si>
  <si>
    <t>WITCH-GLOBIOM 3.1</t>
  </si>
  <si>
    <t>SSP4-19</t>
  </si>
  <si>
    <t>EN_INDCi2030_1600_COV_NDCp</t>
  </si>
  <si>
    <t>EN_INDCi2030_800</t>
  </si>
  <si>
    <t>SSP2_SPA2_26I_RE</t>
  </si>
  <si>
    <t>EN_INDCi2030_800f_NDCp</t>
  </si>
  <si>
    <t>EN_NPi2020_1000f_COV</t>
  </si>
  <si>
    <t>SSP2_SPA2_26I_LI</t>
  </si>
  <si>
    <t>EN_NPi2020_900</t>
  </si>
  <si>
    <t>LeastTotalCost_LTC_brkSR15_SSP1_P50</t>
  </si>
  <si>
    <t>REMIND-MAgPIE 2.1-4.3</t>
  </si>
  <si>
    <t>DeepElec_SSP2_ HighRE_Budg900</t>
  </si>
  <si>
    <t>EN_NPi2020_1600</t>
  </si>
  <si>
    <t>EN_INDCi2030_1200f</t>
  </si>
  <si>
    <t>EN_NPi2020_600f_DR2p</t>
  </si>
  <si>
    <t>EN_INDCi2030_600</t>
  </si>
  <si>
    <t>EN_NPi2020_800f</t>
  </si>
  <si>
    <t>SSP1-26</t>
  </si>
  <si>
    <t>EMF33_Med2C_nofuel</t>
  </si>
  <si>
    <t>EMF33_WB2C_cost100</t>
  </si>
  <si>
    <t>AIM/CGE 2.0</t>
  </si>
  <si>
    <t>ADVANCE_2020_Med2C</t>
  </si>
  <si>
    <t>Diff_1300Gt_no-transfer_def</t>
  </si>
  <si>
    <t>EN_NPi2020_600f_DR3p</t>
  </si>
  <si>
    <t>EN_NPi2020_600_DR2p</t>
  </si>
  <si>
    <t>SSP1_SPA1_26I_RE</t>
  </si>
  <si>
    <t>R2p1_SSP2-PkBudg1300</t>
  </si>
  <si>
    <t>POLES EMF30</t>
  </si>
  <si>
    <t>PEP_2C_red_eff</t>
  </si>
  <si>
    <t>R2p1_SSP5-PkBudg1300</t>
  </si>
  <si>
    <t>EMF33_Med2C_full</t>
  </si>
  <si>
    <t>EMF33_WB2C_limbio</t>
  </si>
  <si>
    <t>REMIND-MAgPIE 1.5</t>
  </si>
  <si>
    <t>SSP5-19</t>
  </si>
  <si>
    <t>GCAM 5.3</t>
  </si>
  <si>
    <t>NGFS2_Divergent Net Zero Policies</t>
  </si>
  <si>
    <t>EN_INDCi2030_800f</t>
  </si>
  <si>
    <t>PEP_2C_full_NDC</t>
  </si>
  <si>
    <t>PEP_1p5C_full_eff</t>
  </si>
  <si>
    <t>EN_NPi2020_600_DR3p</t>
  </si>
  <si>
    <t>EN_NPi2020_450</t>
  </si>
  <si>
    <t>EN_NPi2020_600f</t>
  </si>
  <si>
    <t>EN_INDCi2030_900f_NDCp</t>
  </si>
  <si>
    <t>POLES GECO2019</t>
  </si>
  <si>
    <t>CO_2Deg2030</t>
  </si>
  <si>
    <t>CO_2Deg2020</t>
  </si>
  <si>
    <t>EN_NPi2020_1000_DR10p</t>
  </si>
  <si>
    <t>COV_SelfReliance_1000</t>
  </si>
  <si>
    <t>CD-LINKS_INDC2030i_1600</t>
  </si>
  <si>
    <t>EN_NPi2020_1000f_DR2p</t>
  </si>
  <si>
    <t>EN_INDCi2030_1400_NDCp</t>
  </si>
  <si>
    <t>SSP2_openres_lc_CB500</t>
  </si>
  <si>
    <t>EN_NPi2020_500f</t>
  </si>
  <si>
    <t>REMIND-Transport 2.1</t>
  </si>
  <si>
    <t>Transport_Budg1100_H2Push</t>
  </si>
  <si>
    <t>EN_NPi2020_800f_COV</t>
  </si>
  <si>
    <t>PEP_1p5C_red_eff</t>
  </si>
  <si>
    <t>EN_NPi2020_600f_COV</t>
  </si>
  <si>
    <t>REMIND-Buildings 2.0</t>
  </si>
  <si>
    <t>BEG-Budg600-EG</t>
  </si>
  <si>
    <t>R2p1_SSP1-PkBudg1300</t>
  </si>
  <si>
    <t>SSP2_SPA2_26I_D</t>
  </si>
  <si>
    <t>EN_INDCi2030_1200_NDCp</t>
  </si>
  <si>
    <t>EN_INDCi2030_950f_COV_NDCp</t>
  </si>
  <si>
    <t>COV_SmartUse_550</t>
  </si>
  <si>
    <t>EN_NPi2020_1000_COV</t>
  </si>
  <si>
    <t>EN_NPi2020_200f</t>
  </si>
  <si>
    <t>EN_INDCi2030_950f_COV</t>
  </si>
  <si>
    <t>NGFS2_Net-Zero 2050 - IPD-95th</t>
  </si>
  <si>
    <t>Transport_Budg1100_ConvSyn</t>
  </si>
  <si>
    <t>EN_NPi2020_450f</t>
  </si>
  <si>
    <t>SSP2-19</t>
  </si>
  <si>
    <t>EN_INDCi2030_900</t>
  </si>
  <si>
    <t>SSP1_SPA1_19I_LI</t>
  </si>
  <si>
    <t>EN_NPi2020_600_DR4p</t>
  </si>
  <si>
    <t>EN_NPi2020_1200f_COV</t>
  </si>
  <si>
    <t>WITCH-GLOBIOM 4.4</t>
  </si>
  <si>
    <t>CD-LINKS_NPi2020_400</t>
  </si>
  <si>
    <t>CD-LINKS_NPi2020_1000</t>
  </si>
  <si>
    <t>Transport_Budg1100_ElecPush-LowD</t>
  </si>
  <si>
    <t>EN_INDCi2030_900f_COV</t>
  </si>
  <si>
    <t>EN_INDCi2030_900f_COV_NDCp</t>
  </si>
  <si>
    <t>EN_NPi2020_1000_DR1p</t>
  </si>
  <si>
    <t>EN_NPi2020_1400_COV</t>
  </si>
  <si>
    <t>LeastTotalCost_LTC_brkSR15_SSP5_P50</t>
  </si>
  <si>
    <t>EMF30_D_CO2-Only</t>
  </si>
  <si>
    <t>SSP2_openres_lc_120</t>
  </si>
  <si>
    <t>CEMICS_opt_1p5</t>
  </si>
  <si>
    <t>EN_INDCi2030_800f_COV</t>
  </si>
  <si>
    <t>CEMICS_SSP2-1p5C-fullCDR</t>
  </si>
  <si>
    <t>EN_NPi2020_1400</t>
  </si>
  <si>
    <t>CEMICS_Linear_1p5</t>
  </si>
  <si>
    <t>SSP1_SPA1_19I_RE</t>
  </si>
  <si>
    <t>EN_INDCi2030_1400_COV</t>
  </si>
  <si>
    <t>SSP2_noint_lc_50</t>
  </si>
  <si>
    <t>REMIND 1.6</t>
  </si>
  <si>
    <t>EN_INDCi2030_1600_COV</t>
  </si>
  <si>
    <t>EN_NPi2020_700</t>
  </si>
  <si>
    <t>Transport_Budg1100_Conv-LowD</t>
  </si>
  <si>
    <t>LeastTotalCost_LTC_brkSR15_SSP2_P50</t>
  </si>
  <si>
    <t>COV_NoPolicyNoCOVID_550</t>
  </si>
  <si>
    <t>SSP4-26</t>
  </si>
  <si>
    <t>EN_INDCi2030_600f</t>
  </si>
  <si>
    <t>NGFS2_Below 2?C - IPD-95th</t>
  </si>
  <si>
    <t>MESSAGEix-GLOBIOM 1.0</t>
  </si>
  <si>
    <t>ADVANCE_2020_1.5C-2100</t>
  </si>
  <si>
    <t>EN_NPi2020_400_lowBECCS</t>
  </si>
  <si>
    <t>SSP1_SPA1_19I_LIRE</t>
  </si>
  <si>
    <t>SSP2_SPA0_26I_D</t>
  </si>
  <si>
    <t>EN_NPi2020_1600f</t>
  </si>
  <si>
    <t>EN_INDCi2030_600_COV</t>
  </si>
  <si>
    <t>CEMICS_Linear_2C</t>
  </si>
  <si>
    <t>SSP1_SPA1_26I_LI</t>
  </si>
  <si>
    <t>SSP2_SPA1_19I_RE_LB</t>
  </si>
  <si>
    <t>CEMICS-1.5-CDR20</t>
  </si>
  <si>
    <t>CEMICS_SSP1-1p5C-fullCDR</t>
  </si>
  <si>
    <t>EN_INDCi2030_700f</t>
  </si>
  <si>
    <t>ADVANCE_2030_WB2C</t>
  </si>
  <si>
    <t>EN_NPi2020_900f_COV</t>
  </si>
  <si>
    <t>EMF30_ClimPolicy+SLCF</t>
  </si>
  <si>
    <t>CEMICS-2.0-CDR8</t>
  </si>
  <si>
    <t>ADVANCE_2030_Med2C</t>
  </si>
  <si>
    <t>EN_NPi2020_1000f_DR4p</t>
  </si>
  <si>
    <t>SSP2_openres_lc_CB600</t>
  </si>
  <si>
    <t>SSP2_SPA2_19I_LIRE</t>
  </si>
  <si>
    <t>SSP3-34</t>
  </si>
  <si>
    <t>CEMICS_GDPgrowth_2C</t>
  </si>
  <si>
    <t>LeastTotalCost_CEA_brkSR15_SSP2_P50</t>
  </si>
  <si>
    <t>EN_INDCi2030_700f_COV</t>
  </si>
  <si>
    <t>CEMICS-2.0-CDR20</t>
  </si>
  <si>
    <t>COV_NoPolicyNoCOVID_1000</t>
  </si>
  <si>
    <t>LeastTotalCost_LTC_brkLR15_SSP5_P50</t>
  </si>
  <si>
    <t>PEP_2C_full_netzero</t>
  </si>
  <si>
    <t>DeepElec_SSP2_def_Budg900</t>
  </si>
  <si>
    <t>EN_NPi2020_900_COV</t>
  </si>
  <si>
    <t>PEP_1p5C_full_netzero</t>
  </si>
  <si>
    <t>EN_NPi2020_600f_DR10p</t>
  </si>
  <si>
    <t>EMF33_Med2C_none</t>
  </si>
  <si>
    <t>NGFS2_Below 2?C - IPD-median</t>
  </si>
  <si>
    <t>LeastTotalCost_LTC_brkLR15_SSP2_P50</t>
  </si>
  <si>
    <t>COV_GreenPush_550</t>
  </si>
  <si>
    <t>TechCost-SSP2-B1100-nucH</t>
  </si>
  <si>
    <t>SMP_2C_lifesty</t>
  </si>
  <si>
    <t>R2p1_SSP2-PkBudg1100</t>
  </si>
  <si>
    <t>CD-LINKS_INDC2030i_400</t>
  </si>
  <si>
    <t>EN_INDCi2030_800f_COV_NDCp</t>
  </si>
  <si>
    <t>SusDev_SSP2-PkBudg900</t>
  </si>
  <si>
    <t>EN_NPi2020_1000_DR2p</t>
  </si>
  <si>
    <t>EN_NPi2020_1000_DR3p</t>
  </si>
  <si>
    <t>CEMICS_opt_2C</t>
  </si>
  <si>
    <t>EN_INDCi2030_500f</t>
  </si>
  <si>
    <t>DeepElec_SSP2_def_Budg1100</t>
  </si>
  <si>
    <t>EN_INDCi2030_700f_NDCp</t>
  </si>
  <si>
    <t>SSP5-26</t>
  </si>
  <si>
    <t>SSP2_SPA1_19I_LIRE_LB</t>
  </si>
  <si>
    <t>EMF33_WB2C_none</t>
  </si>
  <si>
    <t>CEMICS_HotellingConst_2C</t>
  </si>
  <si>
    <t>SSP1_SPA1_26I_LIRE</t>
  </si>
  <si>
    <t>CEMICS_HotellingConst_1p5</t>
  </si>
  <si>
    <t>R2p1_SSP5-PkBudg900</t>
  </si>
  <si>
    <t>BEG-Budg600</t>
  </si>
  <si>
    <t>EN_INDCi2030_400f</t>
  </si>
  <si>
    <t>SSP2_openres_lc_80</t>
  </si>
  <si>
    <t>R2p1_SSP1-PkBudg1100</t>
  </si>
  <si>
    <t>Transport_Budg1100_Conv</t>
  </si>
  <si>
    <t>EN_INDCi2030_1400f_COV_NDCp</t>
  </si>
  <si>
    <t>EN_INDCi2030_600_NDCp</t>
  </si>
  <si>
    <t>EN_INDCi2030_300f</t>
  </si>
  <si>
    <t>EMF30_Slower-to-faster+SLCF</t>
  </si>
  <si>
    <t>EN_NPi2020_1000f_DR10p</t>
  </si>
  <si>
    <t>EN_INDCi2030_1200_COV</t>
  </si>
  <si>
    <t>EMF33_Med2C_limbio</t>
  </si>
  <si>
    <t>SusDev_SSP1-PkBudg900</t>
  </si>
  <si>
    <t>EN_NPi2020_1600_COV</t>
  </si>
  <si>
    <t>EN_NPi2020_1200_COV</t>
  </si>
  <si>
    <t>PEP_2C_full_goodpractice</t>
  </si>
  <si>
    <t>SSP2_noint_mc_50</t>
  </si>
  <si>
    <t>CO_Bridge_notax</t>
  </si>
  <si>
    <t>SSP2_SPA2_26I_LIRE</t>
  </si>
  <si>
    <t>SSP2_openres_lc_CB550</t>
  </si>
  <si>
    <t>DeepElec_SSP2_ HighRE_Budg1100</t>
  </si>
  <si>
    <t>R2p1_SSP2-PkBudg900</t>
  </si>
  <si>
    <t>EN_NPi2020_600f_DR1p</t>
  </si>
  <si>
    <t>LowEnergyDemand_1.3_IPCC</t>
  </si>
  <si>
    <t>PEP_2C_full_eff</t>
  </si>
  <si>
    <t>R2p1_SSP1-PkBudg900</t>
  </si>
  <si>
    <t>DeepElec_SSP2_def_Budg1300</t>
  </si>
  <si>
    <t>LeastTotalCost_LTC_brkLR15_SSP1_P50</t>
  </si>
  <si>
    <t>EN_NPi2020_400</t>
  </si>
  <si>
    <t>SSP2-26</t>
  </si>
  <si>
    <t>DeepElec_SSP2_ HighRE_Budg1300</t>
  </si>
  <si>
    <t>TechCost-SSP2-B1100-spvH</t>
  </si>
  <si>
    <t>CEMICS_SSP2-2C-minCDR</t>
  </si>
  <si>
    <t>COV_Restore_550</t>
  </si>
  <si>
    <t>SSP1_SPA1_26I_D</t>
  </si>
  <si>
    <t>SSP2_int_mc_50</t>
  </si>
  <si>
    <t>TechCost-SSP2-B1100-windH</t>
  </si>
  <si>
    <t>EN_INDCi2030_950_COV_NDCp</t>
  </si>
  <si>
    <t>Transport_Budg1100_ElecPush</t>
  </si>
  <si>
    <t>CEMICS_SSP1-1p5C-minCDR</t>
  </si>
  <si>
    <t>EN_INDCi2030_1200f_NDCp</t>
  </si>
  <si>
    <t>EN_INDCi2030_600_COV_NDCp</t>
  </si>
  <si>
    <t>SSP2_openres_mc_50</t>
  </si>
  <si>
    <t>EN_INDCi2030_500</t>
  </si>
  <si>
    <t>EMF33_1.5C_full</t>
  </si>
  <si>
    <t>EN_NPi2020_1600f_COV</t>
  </si>
  <si>
    <t>TechCost-SSP2-B1100-gasH</t>
  </si>
  <si>
    <t>EMF33_1.5C_nofuel</t>
  </si>
  <si>
    <t>EN_NPi2020_700_COV</t>
  </si>
  <si>
    <t>SSP2_int_lc_50</t>
  </si>
  <si>
    <t>EN_INDCi2030_1400_COV_NDCp</t>
  </si>
  <si>
    <t>SSP1_SPA1_19I_LIRE_LB</t>
  </si>
  <si>
    <t>SSP1_SPA1_19I_D_LB</t>
  </si>
  <si>
    <t>PEP_2C_red_NDC</t>
  </si>
  <si>
    <t>R2p1_SSP5-PkBudg1100</t>
  </si>
  <si>
    <t>EN_INDCi2030_1200_COV_NDCp</t>
  </si>
  <si>
    <t>SSP2_openres_lc_100</t>
  </si>
  <si>
    <t>SSP2_openres_lc_50</t>
  </si>
  <si>
    <t>EN_NPi2020_800_COV</t>
  </si>
  <si>
    <t>EN_INDCi2030_900_NDCp</t>
  </si>
  <si>
    <t>PEP_1p5C_full_goodpractice</t>
  </si>
  <si>
    <t>EN_NPi2020_600_DR10p</t>
  </si>
  <si>
    <t>CEMICS-1.5-CDR8</t>
  </si>
  <si>
    <t>COV_GreenPush_1000</t>
  </si>
  <si>
    <t>EN_NPi2020_1000_DR4p</t>
  </si>
  <si>
    <t>SSP2_SPA1_19I_D_LB</t>
  </si>
  <si>
    <t>EN_INDCi2030_700</t>
  </si>
  <si>
    <t>Diff_1300Gt_hybrid_def</t>
  </si>
  <si>
    <t>CD-LINKS_INDC2030i_1000</t>
  </si>
  <si>
    <t>EN_INDCi2030_950_COV</t>
  </si>
  <si>
    <t>CEMICS_SSP2-1p5C-minCDR</t>
  </si>
  <si>
    <t>NGFS2_Net-Zero 2050 - IPD-median</t>
  </si>
  <si>
    <t>SSP1_SPA1_19I_RE_LB</t>
  </si>
  <si>
    <t>EN_NPi2020_400f_lowBECCS</t>
  </si>
  <si>
    <t>CEMICS_SSP2-2C-fullCDR</t>
  </si>
  <si>
    <t>SSP2_SPA2_19I_LI</t>
  </si>
  <si>
    <t>EN_INDCi2030_1200f_COV</t>
  </si>
  <si>
    <t>PEP_2C_red_netzero</t>
  </si>
  <si>
    <t>EN_INDCi2030_800_NDCp</t>
  </si>
  <si>
    <t>EMF30_ClimPolicy</t>
  </si>
  <si>
    <t>TechCost-SSP2-B1100-ccsH</t>
  </si>
  <si>
    <t>COV_SmartUse_1000</t>
  </si>
  <si>
    <t>LeastTotalCost_CBA_brkLR15_SSP2_P50</t>
  </si>
  <si>
    <t>PEP_2C_red_goodpractice</t>
  </si>
  <si>
    <t>SSP2_SPA2_19I_D</t>
  </si>
  <si>
    <t>CEMICS-2.0-CDR12</t>
  </si>
  <si>
    <t>SSP2_SPA2_19I_RE</t>
  </si>
  <si>
    <t>Source: AR6 Scenario Explorer (IIASA)</t>
  </si>
  <si>
    <t xml:space="preserve">One Earth </t>
  </si>
  <si>
    <t>The cost of direct air capture and storage can be reduced via strategic deployment but is unlikely to fall below stated cost targets</t>
  </si>
  <si>
    <t>IEA</t>
  </si>
  <si>
    <t>DAC A key technology for nt zero</t>
  </si>
  <si>
    <t>https://www.sciencedirect.com/science/article/pii/S2590332223003007</t>
  </si>
  <si>
    <t>https://iea.blob.core.windows.net/assets/78633715-15c0-44e1-81df-41123c556d57/DirectAirCapture_Akeytechnologyfornetzero.pdf</t>
  </si>
  <si>
    <t>and see supplement. Information!!</t>
  </si>
  <si>
    <t>Source: Current Status and Pillars of DAC</t>
  </si>
  <si>
    <t>TO DO: Search for data tables (not only figures!!)</t>
  </si>
  <si>
    <t>GCAM5.2_NET</t>
  </si>
  <si>
    <t>GCAM_1.5C_low_os_low-cost-DAC</t>
  </si>
  <si>
    <t>Carbon Sequestration|Direct Air Capture</t>
  </si>
  <si>
    <t>Mt CO2/yr</t>
  </si>
  <si>
    <t>SSP1-highcostDACCS-2p6-3pctHR</t>
  </si>
  <si>
    <t>SSP4-medcostDACCS-2p6-3pctHR</t>
  </si>
  <si>
    <t>GCAM_1.5C_low_os_high-cost-DAC</t>
  </si>
  <si>
    <t>SSP2-DACCS-2p6-3pctHR</t>
  </si>
  <si>
    <t>SSP1-DACCS-2p6-3pctHR</t>
  </si>
  <si>
    <t>GCAM_1.5C_high_os_low-cost-DAC</t>
  </si>
  <si>
    <t>GCAM_1.5C_high_os_high-cost-DAC</t>
  </si>
  <si>
    <t>SSP5-DACCS-2p6-3pctHR</t>
  </si>
  <si>
    <t>SSP1-DACCS-1p9-3pctHR</t>
  </si>
  <si>
    <t>SSP5-DACCS-1p9-3pctHR</t>
  </si>
  <si>
    <t>SSP1-lowcostDACCS-2p6-3pctHR</t>
  </si>
  <si>
    <t>SSP4-highcostDACCS-2p6-3pctHR</t>
  </si>
  <si>
    <t>SSP4-DACCS-2p6-3pctHR</t>
  </si>
  <si>
    <t>SSP4-DACCS-1p9-3pctHR</t>
  </si>
  <si>
    <t>¬© AR6 Scenario Explorer and Database hosted by IIASA https://data.ece.iiasa.ac.at/ar6</t>
  </si>
  <si>
    <t>EN_NPi2020_2500f</t>
  </si>
  <si>
    <t>EN_INDCi2030_1800f</t>
  </si>
  <si>
    <t>Diff_No-policy_baseline</t>
  </si>
  <si>
    <t>EN_INDCi2030_2500f</t>
  </si>
  <si>
    <t>C-ROADS-5.005</t>
  </si>
  <si>
    <t>Ratchet-1.5-limCDR</t>
  </si>
  <si>
    <t>EN_NPi2020_1800</t>
  </si>
  <si>
    <t>EN_INDCi2100_NDCp</t>
  </si>
  <si>
    <t>EN_NPi2020_3000</t>
  </si>
  <si>
    <t>Ratchet-1.5-noCDR</t>
  </si>
  <si>
    <t>EN_INDCi2030_2500f_NDCp</t>
  </si>
  <si>
    <t>EN_INDCi2100_COV_NDCp</t>
  </si>
  <si>
    <t>EN_NPi2100</t>
  </si>
  <si>
    <t>EN_NPi2020_2500</t>
  </si>
  <si>
    <t>EN_NPi2020_2000f</t>
  </si>
  <si>
    <t>REMIND-H13 2.1</t>
  </si>
  <si>
    <t>START_BAU</t>
  </si>
  <si>
    <t>TIAM-Grantham 3.2</t>
  </si>
  <si>
    <t>CO_BAU</t>
  </si>
  <si>
    <t>EN_INDCi2030_2000</t>
  </si>
  <si>
    <t>LeastTotalCost_Base_brkLR15_SSP5_P50</t>
  </si>
  <si>
    <t>START_Net-zero_noNuc_lowVRE</t>
  </si>
  <si>
    <t>LeastTotalCost_Base_brkSR15_SSP2_P50</t>
  </si>
  <si>
    <t>EN_NPi2020_2000</t>
  </si>
  <si>
    <t>McKinsey 1.0</t>
  </si>
  <si>
    <t>1.5C B</t>
  </si>
  <si>
    <t>R2p1_SSP2-NDC</t>
  </si>
  <si>
    <t>LeastTotalCost_NPi_brkSR15_SSP1_P50</t>
  </si>
  <si>
    <t>EN_INDCi2030_3000f</t>
  </si>
  <si>
    <t>SusDev_SSP2-NPi</t>
  </si>
  <si>
    <t>EN_INDCi2030_1800</t>
  </si>
  <si>
    <t>EN_INDCi2100_COV</t>
  </si>
  <si>
    <t>CO_GPP</t>
  </si>
  <si>
    <t>EN_NPi2020_1800f</t>
  </si>
  <si>
    <t>EN_NPi2020_3000f</t>
  </si>
  <si>
    <t>EN_NoPolicy</t>
  </si>
  <si>
    <t>R2p1_SSP1-NDC</t>
  </si>
  <si>
    <t>LeastTotalCost_NPi_brkSR15_SSP5_P50</t>
  </si>
  <si>
    <t>Transport_NDC_Conv</t>
  </si>
  <si>
    <t>EN_INDCi2030_2000_NDCp</t>
  </si>
  <si>
    <t>BEG-Base</t>
  </si>
  <si>
    <t>EN_INDCi2100</t>
  </si>
  <si>
    <t>R2p1_SSP1-Base</t>
  </si>
  <si>
    <t>EN_INDCi2030_2500</t>
  </si>
  <si>
    <t>LeastTotalCost_Base_brkLR15_SSP1_P50</t>
  </si>
  <si>
    <t>EN_INDCi2030_3000</t>
  </si>
  <si>
    <t>R2p1_SSP5-Base</t>
  </si>
  <si>
    <t>EN_NPi2100_COV</t>
  </si>
  <si>
    <t>CO_NDCplus</t>
  </si>
  <si>
    <t>CO_NDC_2050convergence</t>
  </si>
  <si>
    <t>DeepElec_SSP2_Base</t>
  </si>
  <si>
    <t>1.5C A</t>
  </si>
  <si>
    <t>LeastTotalCost_Base_brkLR15_SSP2_P50</t>
  </si>
  <si>
    <t>EN_INDCi2030_1600f</t>
  </si>
  <si>
    <t>LeastTotalCost_NPi_brkLR15_SSP5_P50</t>
  </si>
  <si>
    <t>Ratchet-1.5-allCDR</t>
  </si>
  <si>
    <t>EN_INDCi2030_1800_NDCp</t>
  </si>
  <si>
    <t>CEMICS_SSP2-Npi</t>
  </si>
  <si>
    <t>EN_INDCi2030_1600f_NDCp</t>
  </si>
  <si>
    <t>Ratchet-1.5-limCDR-noOS</t>
  </si>
  <si>
    <t>Ratchet-1.5-noCDR-noOS</t>
  </si>
  <si>
    <t>LeastTotalCost_NPi_brkSR15_SSP2_P50</t>
  </si>
  <si>
    <t>EN_INDCi2030_2000f</t>
  </si>
  <si>
    <t>GMM-17</t>
  </si>
  <si>
    <t>Unfinished_Symphony</t>
  </si>
  <si>
    <t>LeastTotalCost_NDC_brkLR15_SSP2_P50</t>
  </si>
  <si>
    <t>CO_GPP_notax</t>
  </si>
  <si>
    <t>R2p1_SSP5-NPi</t>
  </si>
  <si>
    <t>LeastTotalCost_Base_brkSR15_SSP1_P50</t>
  </si>
  <si>
    <t>START_Current_Policies</t>
  </si>
  <si>
    <t>1.5C C</t>
  </si>
  <si>
    <t>TIAM-UCL 4.1.1</t>
  </si>
  <si>
    <t>SSP2_2D-66_CCC2020</t>
  </si>
  <si>
    <t>EN_INDCi2030_2500_NDCp</t>
  </si>
  <si>
    <t>CO_CurPol</t>
  </si>
  <si>
    <t>En-ROADS-96</t>
  </si>
  <si>
    <t>Transport_NPi_Conv</t>
  </si>
  <si>
    <t>SusDev_SDP-NPi</t>
  </si>
  <si>
    <t>WEM 2021</t>
  </si>
  <si>
    <t>NZE</t>
  </si>
  <si>
    <t>EN_INDCi2030_3000_NDCp</t>
  </si>
  <si>
    <t>LeastTotalCost_Base_brkSR15_SSP5_P50</t>
  </si>
  <si>
    <t>DeepElec_SSP2_Npi</t>
  </si>
  <si>
    <t>R2p1_SSP2-Base</t>
  </si>
  <si>
    <t>LeastTotalCost_NPi_brkLR15_SSP1_P50</t>
  </si>
  <si>
    <t>EN_INDCi2030_2000f_NDCp</t>
  </si>
  <si>
    <t>START_Net-zero_noLandUse_CDRlim</t>
  </si>
  <si>
    <t>R2p1_SSP5-NDC</t>
  </si>
  <si>
    <t>EN_INDCi2030_3000f_NDCp</t>
  </si>
  <si>
    <t>BEG-EG</t>
  </si>
  <si>
    <t>IEA Energy Technology Perspectives Model 2020</t>
  </si>
  <si>
    <t>B2DS</t>
  </si>
  <si>
    <t>SSP2_1_5D-50_CCC2020</t>
  </si>
  <si>
    <t>SusDev_SSP1-NDC</t>
  </si>
  <si>
    <t>Modern_Jazz</t>
  </si>
  <si>
    <t>START_Net-zero</t>
  </si>
  <si>
    <t>EN_INDCi2030_1800f_NDCp</t>
  </si>
  <si>
    <t>CEMICS_NPI</t>
  </si>
  <si>
    <t>SusDev_SSP1-NPi</t>
  </si>
  <si>
    <t>BAU</t>
  </si>
  <si>
    <t>LeastTotalCost_NPi_brkLR15_SSP2_P50</t>
  </si>
  <si>
    <t>CEMICS_SSP1-Npi</t>
  </si>
  <si>
    <t>SSP2_BASE_CCC2020</t>
  </si>
  <si>
    <t>R2p1_SSP1-NPi</t>
  </si>
  <si>
    <t>Hard_Rock</t>
  </si>
  <si>
    <t>SSP2_1_75D-66_CCC2020</t>
  </si>
  <si>
    <t>SusDev_SSP2-NDC</t>
  </si>
  <si>
    <t>R2p1_SSP2-NPi</t>
  </si>
  <si>
    <t>LeastTotalCost_NDC_brkSR15_SSP2_P50</t>
  </si>
  <si>
    <t>EN_INDCi2030_1600_NDCp</t>
  </si>
  <si>
    <t>Describes the costs of the DAC technology itself, whereby these are composed of the three cost categories mentioned. The costs of DAC technology are extremely relevant for up scaling, as one of the biggest barriers to DAC deplyoment are these high costs, as well as the costs of CO2 removal / capture of the DAC.</t>
  </si>
  <si>
    <t xml:space="preserve">Another major hurdle for DAC deployment is the energy costs and the amount of energy sources required to operate the technology. Furthermore, it is also very important where the energy sources for DAC are obtained from, as otherwise the positive benefits for the climate cannot necessarily be achieved. The use of resources also plays a major role, because here too the sourcing of these resources (such as water/land) should not have a negative impact on the environment and the climate, but the use of the resources should not have a negative impact on the climate. </t>
  </si>
  <si>
    <t>The success of DAC deployment relies on the effectiveness and cost-efficiency of the capture technology. High-performance and economically viable capture methods are essential to make DAC a practical solution for reducing atmospheric carbon dioxide levels.</t>
  </si>
  <si>
    <t>Political and governmental support is crucial to establish a supportive regulatory framework for DAC projects. Clear policies, incentives, and regulations can encourage investment, provide financial support, and create an environment conducive to DAC deployment. Also, funding and Subsidies: Governmental backing can involve financial support through grants, subsidies, or incentives, making DAC projects financially viable and attractive to private investors. Political will is essential for allocating resources to research, development, and large-scale implementation.</t>
  </si>
  <si>
    <t>DAC echnology is designed to help the planet, and it should not cause any harm to the environment 17. The process of capturing CO2 from the air and sequestering it must be done in a way that does not cause additional harm to the environment. Therefore, it is necessary to consider the environmental impact of DAC to ensure that the technology is not causing any harm to the planet.</t>
  </si>
  <si>
    <t>The acceptance of DAC technologies by the general public is vital for successful deployment. Raising awareness about the importance of carbon capture and the potential benefits of DAC is crucial to gaining public support. Positive social behavior towards sustainable solutions can facilitate smoother integration of DAC into communities. Inclusion of local communities in decision-making processes and addressing any concerns they may have is essential. Social behavior plays a role in community acceptance and collaboration, which, in turn, impacts the success and longevity of DAC projects.</t>
  </si>
  <si>
    <t>Capture rate / efficiency / capacity</t>
  </si>
  <si>
    <t>Paper: State of CDR Report (Excel)</t>
  </si>
  <si>
    <t>Patent counts without trucation:</t>
  </si>
  <si>
    <t xml:space="preserve">Paper: State of CDR Report (Excel)  </t>
  </si>
  <si>
    <t xml:space="preserve">Land, Water and energy requirement (7, 8)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</si>
</sst>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8" x14ac:knownFonts="1">
    <font>
      <sz val="12"/>
      <color theme="1"/>
      <name val="Calibri"/>
      <family val="2"/>
      <scheme val="minor"/>
    </font>
    <font>
      <sz val="12"/>
      <color rgb="FFFF0000"/>
      <name val="Calibri"/>
      <family val="2"/>
      <scheme val="minor"/>
    </font>
    <font>
      <b/>
      <sz val="12"/>
      <color theme="1"/>
      <name val="Calibri"/>
      <family val="2"/>
      <scheme val="minor"/>
    </font>
    <font>
      <sz val="11"/>
      <color theme="1"/>
      <name val="Calibri (Textkörper)"/>
    </font>
    <font>
      <sz val="9"/>
      <color theme="1"/>
      <name val="Calibri"/>
      <family val="2"/>
      <scheme val="minor"/>
    </font>
    <font>
      <i/>
      <sz val="11"/>
      <color theme="1"/>
      <name val="Times New Roman"/>
      <family val="1"/>
    </font>
    <font>
      <sz val="12"/>
      <color theme="2" tint="-0.249977111117893"/>
      <name val="Calibri"/>
      <family val="2"/>
      <scheme val="minor"/>
    </font>
    <font>
      <b/>
      <sz val="10"/>
      <color theme="1"/>
      <name val="Calibri"/>
      <family val="2"/>
      <scheme val="minor"/>
    </font>
    <font>
      <sz val="10"/>
      <color theme="1"/>
      <name val="Calibri"/>
      <family val="2"/>
      <scheme val="minor"/>
    </font>
    <font>
      <sz val="10"/>
      <name val="Arial"/>
      <family val="2"/>
    </font>
    <font>
      <b/>
      <sz val="10"/>
      <color theme="1"/>
      <name val="Arial"/>
      <family val="2"/>
    </font>
    <font>
      <sz val="10"/>
      <color theme="1"/>
      <name val="Arial"/>
      <family val="2"/>
    </font>
    <font>
      <i/>
      <sz val="10"/>
      <color theme="1"/>
      <name val="Calibri"/>
      <family val="2"/>
      <scheme val="minor"/>
    </font>
    <font>
      <sz val="12"/>
      <color rgb="FF000000"/>
      <name val="Calibri"/>
      <family val="2"/>
    </font>
    <font>
      <b/>
      <sz val="11"/>
      <color theme="1"/>
      <name val="Calibri"/>
      <family val="2"/>
      <scheme val="minor"/>
    </font>
    <font>
      <sz val="11"/>
      <color theme="1"/>
      <name val="Calibri"/>
      <family val="2"/>
      <scheme val="minor"/>
    </font>
    <font>
      <sz val="11"/>
      <color rgb="FF000000"/>
      <name val="Calibri"/>
      <family val="2"/>
      <scheme val="minor"/>
    </font>
    <font>
      <b/>
      <sz val="12"/>
      <color rgb="FF000000"/>
      <name val="Calibri"/>
      <family val="2"/>
    </font>
    <font>
      <u/>
      <sz val="12"/>
      <color theme="10"/>
      <name val="Calibri"/>
      <family val="2"/>
      <scheme val="minor"/>
    </font>
    <font>
      <u/>
      <sz val="12"/>
      <color rgb="FF000000"/>
      <name val="Calibri"/>
      <family val="2"/>
    </font>
    <font>
      <sz val="12"/>
      <color rgb="FF000000"/>
      <name val="Calibri"/>
      <family val="2"/>
      <scheme val="minor"/>
    </font>
    <font>
      <u/>
      <sz val="12"/>
      <color rgb="FF000000"/>
      <name val="Calibri"/>
      <family val="2"/>
      <scheme val="minor"/>
    </font>
    <font>
      <sz val="10"/>
      <color rgb="FF000000"/>
      <name val="Arial"/>
      <family val="2"/>
    </font>
    <font>
      <i/>
      <sz val="11"/>
      <color theme="1"/>
      <name val="Calibri"/>
      <family val="2"/>
      <scheme val="minor"/>
    </font>
    <font>
      <b/>
      <sz val="10"/>
      <name val="Arial"/>
      <family val="2"/>
    </font>
    <font>
      <u/>
      <sz val="12"/>
      <color theme="1"/>
      <name val="Calibri"/>
      <family val="2"/>
      <scheme val="minor"/>
    </font>
    <font>
      <b/>
      <sz val="12"/>
      <color rgb="FFFF0000"/>
      <name val="Calibri"/>
      <family val="2"/>
      <scheme val="minor"/>
    </font>
    <font>
      <b/>
      <sz val="9"/>
      <color theme="1"/>
      <name val="Calibri"/>
      <family val="2"/>
      <scheme val="minor"/>
    </font>
  </fonts>
  <fills count="11">
    <fill>
      <patternFill patternType="none"/>
    </fill>
    <fill>
      <patternFill patternType="gray125"/>
    </fill>
    <fill>
      <patternFill patternType="solid">
        <fgColor theme="9"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rgb="FFFFBAD6"/>
        <bgColor indexed="64"/>
      </patternFill>
    </fill>
    <fill>
      <patternFill patternType="solid">
        <fgColor rgb="FFFFF8B9"/>
        <bgColor indexed="64"/>
      </patternFill>
    </fill>
    <fill>
      <patternFill patternType="solid">
        <fgColor theme="2" tint="-9.9978637043366805E-2"/>
        <bgColor indexed="64"/>
      </patternFill>
    </fill>
    <fill>
      <patternFill patternType="solid">
        <fgColor rgb="FFFFFF00"/>
        <bgColor indexed="64"/>
      </patternFill>
    </fill>
    <fill>
      <patternFill patternType="solid">
        <fgColor rgb="FFB6D7A8"/>
        <bgColor rgb="FFB6D7A8"/>
      </patternFill>
    </fill>
  </fills>
  <borders count="31">
    <border>
      <left/>
      <right/>
      <top/>
      <bottom/>
      <diagonal/>
    </border>
    <border>
      <left/>
      <right/>
      <top/>
      <bottom style="thin">
        <color indexed="64"/>
      </bottom>
      <diagonal/>
    </border>
    <border>
      <left/>
      <right/>
      <top style="thin">
        <color indexed="64"/>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bottom/>
      <diagonal/>
    </border>
    <border>
      <left/>
      <right/>
      <top/>
      <bottom style="double">
        <color indexed="64"/>
      </bottom>
      <diagonal/>
    </border>
    <border>
      <left/>
      <right style="thin">
        <color indexed="64"/>
      </right>
      <top/>
      <bottom style="double">
        <color indexed="64"/>
      </bottom>
      <diagonal/>
    </border>
    <border>
      <left style="thin">
        <color indexed="64"/>
      </left>
      <right style="thin">
        <color indexed="64"/>
      </right>
      <top/>
      <bottom style="double">
        <color indexed="64"/>
      </bottom>
      <diagonal/>
    </border>
    <border>
      <left/>
      <right/>
      <top style="thin">
        <color rgb="FF000000"/>
      </top>
      <bottom style="thin">
        <color rgb="FF000000"/>
      </bottom>
      <diagonal/>
    </border>
    <border>
      <left/>
      <right/>
      <top/>
      <bottom style="thin">
        <color rgb="FF000000"/>
      </bottom>
      <diagonal/>
    </border>
    <border>
      <left/>
      <right/>
      <top style="thin">
        <color rgb="FF000000"/>
      </top>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top/>
      <bottom/>
      <diagonal/>
    </border>
    <border>
      <left style="thin">
        <color rgb="FF000000"/>
      </left>
      <right style="thin">
        <color rgb="FF000000"/>
      </right>
      <top/>
      <bottom/>
      <diagonal/>
    </border>
    <border>
      <left/>
      <right style="thin">
        <color rgb="FF000000"/>
      </right>
      <top/>
      <bottom/>
      <diagonal/>
    </border>
    <border>
      <left style="thin">
        <color rgb="FF000000"/>
      </left>
      <right style="thin">
        <color rgb="FF000000"/>
      </right>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style="double">
        <color indexed="64"/>
      </top>
      <bottom style="double">
        <color indexed="64"/>
      </bottom>
      <diagonal/>
    </border>
    <border>
      <left/>
      <right style="thin">
        <color indexed="64"/>
      </right>
      <top style="double">
        <color indexed="64"/>
      </top>
      <bottom/>
      <diagonal/>
    </border>
  </borders>
  <cellStyleXfs count="4">
    <xf numFmtId="0" fontId="0" fillId="0" borderId="0"/>
    <xf numFmtId="0" fontId="18" fillId="0" borderId="0" applyNumberFormat="0" applyFill="0" applyBorder="0" applyAlignment="0" applyProtection="0"/>
    <xf numFmtId="0" fontId="18" fillId="0" borderId="0" applyNumberFormat="0" applyFill="0" applyBorder="0" applyAlignment="0" applyProtection="0"/>
    <xf numFmtId="0" fontId="9" fillId="0" borderId="0"/>
  </cellStyleXfs>
  <cellXfs count="274">
    <xf numFmtId="0" fontId="0" fillId="0" borderId="0" xfId="0"/>
    <xf numFmtId="0" fontId="0" fillId="0" borderId="0" xfId="0" applyAlignment="1">
      <alignment wrapText="1"/>
    </xf>
    <xf numFmtId="0" fontId="0" fillId="0" borderId="0" xfId="0" applyAlignment="1">
      <alignment vertical="center"/>
    </xf>
    <xf numFmtId="0" fontId="0" fillId="2" borderId="0" xfId="0" applyFill="1"/>
    <xf numFmtId="0" fontId="0" fillId="4" borderId="0" xfId="0" applyFill="1"/>
    <xf numFmtId="0" fontId="0" fillId="6" borderId="2" xfId="0" applyFill="1" applyBorder="1"/>
    <xf numFmtId="0" fontId="0" fillId="6" borderId="0" xfId="0" applyFill="1"/>
    <xf numFmtId="0" fontId="0" fillId="6" borderId="1" xfId="0" applyFill="1" applyBorder="1"/>
    <xf numFmtId="0" fontId="0" fillId="7" borderId="0" xfId="0" applyFill="1"/>
    <xf numFmtId="0" fontId="0" fillId="7" borderId="1" xfId="0" applyFill="1" applyBorder="1"/>
    <xf numFmtId="0" fontId="0" fillId="8" borderId="0" xfId="0" applyFill="1"/>
    <xf numFmtId="0" fontId="0" fillId="3" borderId="8" xfId="0" applyFill="1" applyBorder="1" applyAlignment="1">
      <alignment vertical="center"/>
    </xf>
    <xf numFmtId="0" fontId="0" fillId="3" borderId="9" xfId="0" applyFill="1" applyBorder="1" applyAlignment="1">
      <alignment vertical="center"/>
    </xf>
    <xf numFmtId="0" fontId="0" fillId="3" borderId="10" xfId="0" applyFill="1" applyBorder="1" applyAlignment="1">
      <alignment vertical="center"/>
    </xf>
    <xf numFmtId="0" fontId="0" fillId="8" borderId="11" xfId="0" applyFill="1" applyBorder="1"/>
    <xf numFmtId="0" fontId="0" fillId="0" borderId="11" xfId="0" applyBorder="1"/>
    <xf numFmtId="0" fontId="4" fillId="0" borderId="0" xfId="0" applyFont="1" applyAlignment="1">
      <alignment vertical="center" wrapText="1"/>
    </xf>
    <xf numFmtId="0" fontId="4" fillId="0" borderId="0" xfId="0" applyFont="1" applyAlignment="1">
      <alignment vertical="center"/>
    </xf>
    <xf numFmtId="0" fontId="0" fillId="0" borderId="0" xfId="0" applyAlignment="1">
      <alignment horizontal="right"/>
    </xf>
    <xf numFmtId="0" fontId="0" fillId="0" borderId="0" xfId="0" applyAlignment="1">
      <alignment horizontal="left"/>
    </xf>
    <xf numFmtId="0" fontId="2" fillId="0" borderId="0" xfId="0" applyFont="1"/>
    <xf numFmtId="0" fontId="5" fillId="0" borderId="0" xfId="0" applyFont="1"/>
    <xf numFmtId="0" fontId="6" fillId="0" borderId="0" xfId="0" applyFont="1"/>
    <xf numFmtId="0" fontId="7" fillId="0" borderId="0" xfId="0" applyFont="1"/>
    <xf numFmtId="0" fontId="7" fillId="0" borderId="0" xfId="0" applyFont="1" applyAlignment="1">
      <alignment wrapText="1"/>
    </xf>
    <xf numFmtId="0" fontId="7" fillId="9" borderId="0" xfId="0" applyFont="1" applyFill="1" applyAlignment="1">
      <alignment wrapText="1"/>
    </xf>
    <xf numFmtId="0" fontId="8" fillId="0" borderId="0" xfId="0" applyFont="1"/>
    <xf numFmtId="0" fontId="8" fillId="9" borderId="0" xfId="0" applyFont="1" applyFill="1"/>
    <xf numFmtId="0" fontId="8" fillId="0" borderId="14" xfId="0" applyFont="1" applyBorder="1"/>
    <xf numFmtId="0" fontId="8" fillId="9" borderId="14" xfId="0" applyFont="1" applyFill="1" applyBorder="1"/>
    <xf numFmtId="0" fontId="8" fillId="0" borderId="15" xfId="0" applyFont="1" applyBorder="1"/>
    <xf numFmtId="0" fontId="0" fillId="0" borderId="15" xfId="0" applyBorder="1" applyAlignment="1">
      <alignment horizontal="right"/>
    </xf>
    <xf numFmtId="0" fontId="8" fillId="9" borderId="15" xfId="0" applyFont="1" applyFill="1" applyBorder="1"/>
    <xf numFmtId="0" fontId="8" fillId="0" borderId="16" xfId="0" applyFont="1" applyBorder="1"/>
    <xf numFmtId="0" fontId="0" fillId="0" borderId="16" xfId="0" applyBorder="1" applyAlignment="1">
      <alignment horizontal="right"/>
    </xf>
    <xf numFmtId="0" fontId="8" fillId="9" borderId="16" xfId="0" applyFont="1" applyFill="1" applyBorder="1"/>
    <xf numFmtId="0" fontId="7" fillId="0" borderId="17" xfId="0" applyFont="1" applyBorder="1" applyAlignment="1">
      <alignment horizontal="center"/>
    </xf>
    <xf numFmtId="0" fontId="7" fillId="0" borderId="16" xfId="0" applyFont="1" applyBorder="1" applyAlignment="1">
      <alignment horizontal="center"/>
    </xf>
    <xf numFmtId="0" fontId="7" fillId="0" borderId="18" xfId="0" applyFont="1" applyBorder="1" applyAlignment="1">
      <alignment horizontal="center"/>
    </xf>
    <xf numFmtId="0" fontId="7" fillId="5" borderId="19" xfId="0" applyFont="1" applyFill="1" applyBorder="1" applyAlignment="1">
      <alignment wrapText="1"/>
    </xf>
    <xf numFmtId="3" fontId="8" fillId="0" borderId="20" xfId="0" applyNumberFormat="1" applyFont="1" applyBorder="1"/>
    <xf numFmtId="3" fontId="8" fillId="0" borderId="15" xfId="0" applyNumberFormat="1" applyFont="1" applyBorder="1"/>
    <xf numFmtId="3" fontId="8" fillId="0" borderId="21" xfId="0" applyNumberFormat="1" applyFont="1" applyBorder="1"/>
    <xf numFmtId="0" fontId="8" fillId="0" borderId="23" xfId="0" applyFont="1" applyBorder="1" applyAlignment="1">
      <alignment wrapText="1"/>
    </xf>
    <xf numFmtId="3" fontId="8" fillId="0" borderId="17" xfId="0" applyNumberFormat="1" applyFont="1" applyBorder="1"/>
    <xf numFmtId="3" fontId="8" fillId="0" borderId="16" xfId="0" applyNumberFormat="1" applyFont="1" applyBorder="1"/>
    <xf numFmtId="3" fontId="8" fillId="0" borderId="18" xfId="0" applyNumberFormat="1" applyFont="1" applyBorder="1"/>
    <xf numFmtId="0" fontId="8" fillId="9" borderId="23" xfId="0" applyFont="1" applyFill="1" applyBorder="1" applyAlignment="1">
      <alignment wrapText="1"/>
    </xf>
    <xf numFmtId="3" fontId="8" fillId="9" borderId="23" xfId="0" applyNumberFormat="1" applyFont="1" applyFill="1" applyBorder="1"/>
    <xf numFmtId="3" fontId="8" fillId="9" borderId="0" xfId="0" applyNumberFormat="1" applyFont="1" applyFill="1"/>
    <xf numFmtId="3" fontId="8" fillId="9" borderId="25" xfId="0" applyNumberFormat="1" applyFont="1" applyFill="1" applyBorder="1"/>
    <xf numFmtId="3" fontId="8" fillId="0" borderId="23" xfId="0" applyNumberFormat="1" applyFont="1" applyBorder="1"/>
    <xf numFmtId="3" fontId="8" fillId="0" borderId="0" xfId="0" applyNumberFormat="1" applyFont="1"/>
    <xf numFmtId="3" fontId="8" fillId="0" borderId="25" xfId="0" applyNumberFormat="1" applyFont="1" applyBorder="1"/>
    <xf numFmtId="0" fontId="8" fillId="0" borderId="20" xfId="0" applyFont="1" applyBorder="1" applyAlignment="1">
      <alignment wrapText="1"/>
    </xf>
    <xf numFmtId="10" fontId="8" fillId="0" borderId="17" xfId="0" applyNumberFormat="1" applyFont="1" applyBorder="1" applyAlignment="1">
      <alignment wrapText="1"/>
    </xf>
    <xf numFmtId="10" fontId="8" fillId="0" borderId="16" xfId="0" applyNumberFormat="1" applyFont="1" applyBorder="1" applyAlignment="1">
      <alignment wrapText="1"/>
    </xf>
    <xf numFmtId="10" fontId="8" fillId="0" borderId="18" xfId="0" applyNumberFormat="1" applyFont="1" applyBorder="1" applyAlignment="1">
      <alignment wrapText="1"/>
    </xf>
    <xf numFmtId="10" fontId="8" fillId="9" borderId="23" xfId="0" applyNumberFormat="1" applyFont="1" applyFill="1" applyBorder="1" applyAlignment="1">
      <alignment wrapText="1"/>
    </xf>
    <xf numFmtId="10" fontId="8" fillId="9" borderId="0" xfId="0" applyNumberFormat="1" applyFont="1" applyFill="1" applyAlignment="1">
      <alignment wrapText="1"/>
    </xf>
    <xf numFmtId="10" fontId="8" fillId="9" borderId="25" xfId="0" applyNumberFormat="1" applyFont="1" applyFill="1" applyBorder="1" applyAlignment="1">
      <alignment wrapText="1"/>
    </xf>
    <xf numFmtId="10" fontId="8" fillId="0" borderId="23" xfId="0" applyNumberFormat="1" applyFont="1" applyBorder="1" applyAlignment="1">
      <alignment wrapText="1"/>
    </xf>
    <xf numFmtId="10" fontId="8" fillId="0" borderId="0" xfId="0" applyNumberFormat="1" applyFont="1" applyAlignment="1">
      <alignment wrapText="1"/>
    </xf>
    <xf numFmtId="10" fontId="8" fillId="0" borderId="25" xfId="0" applyNumberFormat="1" applyFont="1" applyBorder="1" applyAlignment="1">
      <alignment wrapText="1"/>
    </xf>
    <xf numFmtId="10" fontId="8" fillId="0" borderId="20" xfId="0" applyNumberFormat="1" applyFont="1" applyBorder="1" applyAlignment="1">
      <alignment wrapText="1"/>
    </xf>
    <xf numFmtId="10" fontId="8" fillId="0" borderId="15" xfId="0" applyNumberFormat="1" applyFont="1" applyBorder="1" applyAlignment="1">
      <alignment wrapText="1"/>
    </xf>
    <xf numFmtId="10" fontId="8" fillId="0" borderId="21" xfId="0" applyNumberFormat="1" applyFont="1" applyBorder="1" applyAlignment="1">
      <alignment wrapText="1"/>
    </xf>
    <xf numFmtId="0" fontId="7" fillId="0" borderId="19" xfId="0" applyFont="1" applyBorder="1" applyAlignment="1">
      <alignment horizontal="center"/>
    </xf>
    <xf numFmtId="0" fontId="7" fillId="0" borderId="28" xfId="0" applyFont="1" applyBorder="1" applyAlignment="1">
      <alignment wrapText="1"/>
    </xf>
    <xf numFmtId="0" fontId="7" fillId="0" borderId="19" xfId="0" applyFont="1" applyBorder="1" applyAlignment="1">
      <alignment wrapText="1"/>
    </xf>
    <xf numFmtId="0" fontId="7" fillId="0" borderId="14" xfId="0" applyFont="1" applyBorder="1" applyAlignment="1">
      <alignment wrapText="1"/>
    </xf>
    <xf numFmtId="0" fontId="7" fillId="0" borderId="27" xfId="0" applyFont="1" applyBorder="1" applyAlignment="1">
      <alignment wrapText="1"/>
    </xf>
    <xf numFmtId="0" fontId="7" fillId="9" borderId="14" xfId="0" applyFont="1" applyFill="1" applyBorder="1" applyAlignment="1">
      <alignment wrapText="1"/>
    </xf>
    <xf numFmtId="0" fontId="7" fillId="0" borderId="22" xfId="0" applyFont="1" applyBorder="1" applyAlignment="1">
      <alignment horizontal="center"/>
    </xf>
    <xf numFmtId="3" fontId="8" fillId="0" borderId="22" xfId="0" applyNumberFormat="1" applyFont="1" applyBorder="1"/>
    <xf numFmtId="3" fontId="0" fillId="0" borderId="16" xfId="0" applyNumberFormat="1" applyBorder="1" applyAlignment="1">
      <alignment horizontal="right"/>
    </xf>
    <xf numFmtId="3" fontId="0" fillId="9" borderId="16" xfId="0" applyNumberFormat="1" applyFill="1" applyBorder="1" applyAlignment="1">
      <alignment horizontal="right"/>
    </xf>
    <xf numFmtId="3" fontId="0" fillId="0" borderId="18" xfId="0" applyNumberFormat="1" applyBorder="1" applyAlignment="1">
      <alignment horizontal="right"/>
    </xf>
    <xf numFmtId="0" fontId="7" fillId="0" borderId="24" xfId="0" applyFont="1" applyBorder="1" applyAlignment="1">
      <alignment horizontal="center"/>
    </xf>
    <xf numFmtId="3" fontId="8" fillId="0" borderId="24" xfId="0" applyNumberFormat="1" applyFont="1" applyBorder="1"/>
    <xf numFmtId="3" fontId="0" fillId="0" borderId="0" xfId="0" applyNumberFormat="1"/>
    <xf numFmtId="3" fontId="0" fillId="0" borderId="0" xfId="0" applyNumberFormat="1" applyAlignment="1">
      <alignment horizontal="right"/>
    </xf>
    <xf numFmtId="3" fontId="0" fillId="9" borderId="0" xfId="0" applyNumberFormat="1" applyFill="1" applyAlignment="1">
      <alignment horizontal="right"/>
    </xf>
    <xf numFmtId="3" fontId="0" fillId="0" borderId="25" xfId="0" applyNumberFormat="1" applyBorder="1" applyAlignment="1">
      <alignment horizontal="right"/>
    </xf>
    <xf numFmtId="3" fontId="0" fillId="0" borderId="23" xfId="0" applyNumberFormat="1" applyBorder="1" applyAlignment="1">
      <alignment horizontal="right"/>
    </xf>
    <xf numFmtId="0" fontId="7" fillId="0" borderId="26" xfId="0" applyFont="1" applyBorder="1" applyAlignment="1">
      <alignment horizontal="center"/>
    </xf>
    <xf numFmtId="3" fontId="8" fillId="0" borderId="26" xfId="0" applyNumberFormat="1" applyFont="1" applyBorder="1"/>
    <xf numFmtId="3" fontId="0" fillId="0" borderId="20" xfId="0" applyNumberFormat="1" applyBorder="1" applyAlignment="1">
      <alignment horizontal="right"/>
    </xf>
    <xf numFmtId="3" fontId="0" fillId="0" borderId="15" xfId="0" applyNumberFormat="1" applyBorder="1"/>
    <xf numFmtId="3" fontId="0" fillId="0" borderId="15" xfId="0" applyNumberFormat="1" applyBorder="1" applyAlignment="1">
      <alignment horizontal="right"/>
    </xf>
    <xf numFmtId="3" fontId="0" fillId="9" borderId="15" xfId="0" applyNumberFormat="1" applyFill="1" applyBorder="1" applyAlignment="1">
      <alignment horizontal="right"/>
    </xf>
    <xf numFmtId="3" fontId="0" fillId="0" borderId="21" xfId="0" applyNumberFormat="1" applyBorder="1" applyAlignment="1">
      <alignment horizontal="right"/>
    </xf>
    <xf numFmtId="0" fontId="12" fillId="0" borderId="0" xfId="0" applyFont="1"/>
    <xf numFmtId="0" fontId="13" fillId="0" borderId="0" xfId="0" applyFont="1"/>
    <xf numFmtId="3" fontId="13" fillId="0" borderId="22" xfId="0" applyNumberFormat="1" applyFont="1" applyBorder="1" applyAlignment="1">
      <alignment horizontal="right"/>
    </xf>
    <xf numFmtId="10" fontId="8" fillId="0" borderId="23" xfId="0" applyNumberFormat="1" applyFont="1" applyBorder="1"/>
    <xf numFmtId="10" fontId="8" fillId="0" borderId="0" xfId="0" applyNumberFormat="1" applyFont="1"/>
    <xf numFmtId="10" fontId="8" fillId="0" borderId="25" xfId="0" applyNumberFormat="1" applyFont="1" applyBorder="1"/>
    <xf numFmtId="10" fontId="8" fillId="9" borderId="0" xfId="0" applyNumberFormat="1" applyFont="1" applyFill="1"/>
    <xf numFmtId="3" fontId="13" fillId="0" borderId="24" xfId="0" applyNumberFormat="1" applyFont="1" applyBorder="1" applyAlignment="1">
      <alignment horizontal="right"/>
    </xf>
    <xf numFmtId="3" fontId="13" fillId="0" borderId="26" xfId="0" applyNumberFormat="1" applyFont="1" applyBorder="1" applyAlignment="1">
      <alignment horizontal="right"/>
    </xf>
    <xf numFmtId="10" fontId="8" fillId="0" borderId="20" xfId="0" applyNumberFormat="1" applyFont="1" applyBorder="1"/>
    <xf numFmtId="10" fontId="8" fillId="0" borderId="15" xfId="0" applyNumberFormat="1" applyFont="1" applyBorder="1"/>
    <xf numFmtId="10" fontId="8" fillId="0" borderId="21" xfId="0" applyNumberFormat="1" applyFont="1" applyBorder="1"/>
    <xf numFmtId="10" fontId="8" fillId="9" borderId="15" xfId="0" applyNumberFormat="1" applyFont="1" applyFill="1" applyBorder="1"/>
    <xf numFmtId="0" fontId="7" fillId="0" borderId="0" xfId="0" applyFont="1" applyAlignment="1">
      <alignment horizontal="center"/>
    </xf>
    <xf numFmtId="0" fontId="8" fillId="9" borderId="20" xfId="0" applyFont="1" applyFill="1" applyBorder="1" applyAlignment="1">
      <alignment horizontal="center" wrapText="1"/>
    </xf>
    <xf numFmtId="0" fontId="8" fillId="9" borderId="21" xfId="0" applyFont="1" applyFill="1" applyBorder="1" applyAlignment="1">
      <alignment horizontal="center" wrapText="1"/>
    </xf>
    <xf numFmtId="0" fontId="8" fillId="0" borderId="20" xfId="0" applyFont="1" applyBorder="1" applyAlignment="1">
      <alignment horizontal="center" wrapText="1"/>
    </xf>
    <xf numFmtId="0" fontId="8" fillId="0" borderId="21" xfId="0" applyFont="1" applyBorder="1" applyAlignment="1">
      <alignment horizontal="center" wrapText="1"/>
    </xf>
    <xf numFmtId="0" fontId="8" fillId="0" borderId="22" xfId="0" applyFont="1" applyBorder="1"/>
    <xf numFmtId="3" fontId="8" fillId="9" borderId="17" xfId="0" applyNumberFormat="1" applyFont="1" applyFill="1" applyBorder="1"/>
    <xf numFmtId="3" fontId="8" fillId="9" borderId="18" xfId="0" applyNumberFormat="1" applyFont="1" applyFill="1" applyBorder="1"/>
    <xf numFmtId="0" fontId="8" fillId="0" borderId="24" xfId="0" applyFont="1" applyBorder="1"/>
    <xf numFmtId="3" fontId="0" fillId="9" borderId="23" xfId="0" applyNumberFormat="1" applyFill="1" applyBorder="1" applyAlignment="1">
      <alignment horizontal="right"/>
    </xf>
    <xf numFmtId="3" fontId="0" fillId="9" borderId="25" xfId="0" applyNumberFormat="1" applyFill="1" applyBorder="1"/>
    <xf numFmtId="0" fontId="8" fillId="0" borderId="26" xfId="0" applyFont="1" applyBorder="1"/>
    <xf numFmtId="3" fontId="8" fillId="9" borderId="20" xfId="0" applyNumberFormat="1" applyFont="1" applyFill="1" applyBorder="1"/>
    <xf numFmtId="3" fontId="0" fillId="9" borderId="21" xfId="0" applyNumberFormat="1" applyFill="1" applyBorder="1"/>
    <xf numFmtId="0" fontId="8" fillId="0" borderId="23" xfId="0" applyFont="1" applyBorder="1"/>
    <xf numFmtId="0" fontId="8" fillId="0" borderId="25" xfId="0" applyFont="1" applyBorder="1"/>
    <xf numFmtId="0" fontId="7" fillId="0" borderId="17" xfId="0" applyFont="1" applyBorder="1"/>
    <xf numFmtId="0" fontId="7" fillId="0" borderId="23" xfId="0" applyFont="1" applyBorder="1"/>
    <xf numFmtId="0" fontId="7" fillId="0" borderId="20" xfId="0" applyFont="1" applyBorder="1"/>
    <xf numFmtId="0" fontId="7" fillId="0" borderId="22" xfId="0" applyFont="1" applyBorder="1" applyAlignment="1">
      <alignment horizontal="center" wrapText="1"/>
    </xf>
    <xf numFmtId="0" fontId="8" fillId="0" borderId="0" xfId="0" applyFont="1" applyAlignment="1">
      <alignment horizontal="center" wrapText="1"/>
    </xf>
    <xf numFmtId="0" fontId="8" fillId="9" borderId="0" xfId="0" applyFont="1" applyFill="1" applyAlignment="1">
      <alignment horizontal="center" wrapText="1"/>
    </xf>
    <xf numFmtId="0" fontId="8" fillId="0" borderId="25" xfId="0" applyFont="1" applyBorder="1" applyAlignment="1">
      <alignment horizontal="center" wrapText="1"/>
    </xf>
    <xf numFmtId="0" fontId="8" fillId="0" borderId="17" xfId="0" applyFont="1" applyBorder="1" applyAlignment="1">
      <alignment horizontal="center"/>
    </xf>
    <xf numFmtId="0" fontId="8" fillId="0" borderId="22" xfId="0" applyFont="1" applyBorder="1" applyAlignment="1">
      <alignment horizontal="center" wrapText="1"/>
    </xf>
    <xf numFmtId="0" fontId="8" fillId="0" borderId="16" xfId="0" applyFont="1" applyBorder="1" applyAlignment="1">
      <alignment horizontal="center" wrapText="1"/>
    </xf>
    <xf numFmtId="0" fontId="8" fillId="9" borderId="16" xfId="0" applyFont="1" applyFill="1" applyBorder="1" applyAlignment="1">
      <alignment horizontal="center" wrapText="1"/>
    </xf>
    <xf numFmtId="0" fontId="8" fillId="0" borderId="18" xfId="0" applyFont="1" applyBorder="1" applyAlignment="1">
      <alignment horizontal="center" wrapText="1"/>
    </xf>
    <xf numFmtId="0" fontId="8" fillId="0" borderId="23" xfId="0" applyFont="1" applyBorder="1" applyAlignment="1">
      <alignment horizontal="center"/>
    </xf>
    <xf numFmtId="0" fontId="8" fillId="0" borderId="24" xfId="0" applyFont="1" applyBorder="1" applyAlignment="1">
      <alignment horizontal="center" wrapText="1"/>
    </xf>
    <xf numFmtId="0" fontId="12" fillId="0" borderId="20" xfId="0" applyFont="1" applyBorder="1" applyAlignment="1">
      <alignment horizontal="center"/>
    </xf>
    <xf numFmtId="0" fontId="8" fillId="0" borderId="26" xfId="0" applyFont="1" applyBorder="1" applyAlignment="1">
      <alignment horizontal="center" wrapText="1"/>
    </xf>
    <xf numFmtId="0" fontId="8" fillId="0" borderId="15" xfId="0" applyFont="1" applyBorder="1" applyAlignment="1">
      <alignment horizontal="center" wrapText="1"/>
    </xf>
    <xf numFmtId="0" fontId="8" fillId="9" borderId="15" xfId="0" applyFont="1" applyFill="1" applyBorder="1" applyAlignment="1">
      <alignment horizontal="center" wrapText="1"/>
    </xf>
    <xf numFmtId="0" fontId="8" fillId="5" borderId="23" xfId="0" applyFont="1" applyFill="1" applyBorder="1" applyAlignment="1">
      <alignment horizontal="center" wrapText="1"/>
    </xf>
    <xf numFmtId="0" fontId="8" fillId="0" borderId="17" xfId="0" applyFont="1" applyBorder="1"/>
    <xf numFmtId="3" fontId="8" fillId="5" borderId="17" xfId="0" applyNumberFormat="1" applyFont="1" applyFill="1" applyBorder="1" applyAlignment="1">
      <alignment horizontal="right"/>
    </xf>
    <xf numFmtId="3" fontId="8" fillId="0" borderId="16" xfId="0" applyNumberFormat="1" applyFont="1" applyBorder="1" applyAlignment="1">
      <alignment horizontal="right"/>
    </xf>
    <xf numFmtId="3" fontId="8" fillId="0" borderId="18" xfId="0" applyNumberFormat="1" applyFont="1" applyBorder="1" applyAlignment="1">
      <alignment horizontal="right"/>
    </xf>
    <xf numFmtId="3" fontId="8" fillId="5" borderId="23" xfId="0" applyNumberFormat="1" applyFont="1" applyFill="1" applyBorder="1" applyAlignment="1">
      <alignment horizontal="right"/>
    </xf>
    <xf numFmtId="3" fontId="8" fillId="0" borderId="0" xfId="0" applyNumberFormat="1" applyFont="1" applyAlignment="1">
      <alignment horizontal="right"/>
    </xf>
    <xf numFmtId="3" fontId="8" fillId="0" borderId="25" xfId="0" applyNumberFormat="1" applyFont="1" applyBorder="1" applyAlignment="1">
      <alignment horizontal="right"/>
    </xf>
    <xf numFmtId="0" fontId="8" fillId="0" borderId="20" xfId="0" applyFont="1" applyBorder="1"/>
    <xf numFmtId="3" fontId="8" fillId="5" borderId="20" xfId="0" applyNumberFormat="1" applyFont="1" applyFill="1" applyBorder="1" applyAlignment="1">
      <alignment horizontal="right"/>
    </xf>
    <xf numFmtId="3" fontId="8" fillId="0" borderId="15" xfId="0" applyNumberFormat="1" applyFont="1" applyBorder="1" applyAlignment="1">
      <alignment horizontal="right"/>
    </xf>
    <xf numFmtId="3" fontId="8" fillId="0" borderId="21" xfId="0" applyNumberFormat="1" applyFont="1" applyBorder="1" applyAlignment="1">
      <alignment horizontal="right"/>
    </xf>
    <xf numFmtId="10" fontId="8" fillId="5" borderId="17" xfId="0" applyNumberFormat="1" applyFont="1" applyFill="1" applyBorder="1" applyAlignment="1">
      <alignment horizontal="right"/>
    </xf>
    <xf numFmtId="10" fontId="8" fillId="0" borderId="16" xfId="0" applyNumberFormat="1" applyFont="1" applyBorder="1" applyAlignment="1">
      <alignment horizontal="right"/>
    </xf>
    <xf numFmtId="10" fontId="8" fillId="0" borderId="18" xfId="0" applyNumberFormat="1" applyFont="1" applyBorder="1" applyAlignment="1">
      <alignment horizontal="right"/>
    </xf>
    <xf numFmtId="10" fontId="8" fillId="5" borderId="23" xfId="0" applyNumberFormat="1" applyFont="1" applyFill="1" applyBorder="1" applyAlignment="1">
      <alignment horizontal="right"/>
    </xf>
    <xf numFmtId="10" fontId="8" fillId="0" borderId="0" xfId="0" applyNumberFormat="1" applyFont="1" applyAlignment="1">
      <alignment horizontal="right"/>
    </xf>
    <xf numFmtId="10" fontId="8" fillId="0" borderId="25" xfId="0" applyNumberFormat="1" applyFont="1" applyBorder="1" applyAlignment="1">
      <alignment horizontal="right"/>
    </xf>
    <xf numFmtId="10" fontId="8" fillId="5" borderId="20" xfId="0" applyNumberFormat="1" applyFont="1" applyFill="1" applyBorder="1" applyAlignment="1">
      <alignment horizontal="right"/>
    </xf>
    <xf numFmtId="10" fontId="8" fillId="0" borderId="15" xfId="0" applyNumberFormat="1" applyFont="1" applyBorder="1" applyAlignment="1">
      <alignment horizontal="right"/>
    </xf>
    <xf numFmtId="10" fontId="8" fillId="0" borderId="21" xfId="0" applyNumberFormat="1" applyFont="1" applyBorder="1" applyAlignment="1">
      <alignment horizontal="right"/>
    </xf>
    <xf numFmtId="0" fontId="7" fillId="5" borderId="17" xfId="0" applyFont="1" applyFill="1" applyBorder="1" applyAlignment="1">
      <alignment horizontal="center" wrapText="1"/>
    </xf>
    <xf numFmtId="0" fontId="7" fillId="5" borderId="18" xfId="0" applyFont="1" applyFill="1" applyBorder="1" applyAlignment="1">
      <alignment horizontal="center" wrapText="1"/>
    </xf>
    <xf numFmtId="3" fontId="8" fillId="0" borderId="17" xfId="0" applyNumberFormat="1" applyFont="1" applyBorder="1" applyAlignment="1">
      <alignment horizontal="right"/>
    </xf>
    <xf numFmtId="4" fontId="8" fillId="0" borderId="17" xfId="0" applyNumberFormat="1" applyFont="1" applyBorder="1" applyAlignment="1">
      <alignment horizontal="right"/>
    </xf>
    <xf numFmtId="4" fontId="8" fillId="0" borderId="18" xfId="0" applyNumberFormat="1" applyFont="1" applyBorder="1" applyAlignment="1">
      <alignment horizontal="right"/>
    </xf>
    <xf numFmtId="0" fontId="8" fillId="0" borderId="23" xfId="0" applyFont="1" applyBorder="1" applyAlignment="1">
      <alignment horizontal="center" wrapText="1"/>
    </xf>
    <xf numFmtId="3" fontId="8" fillId="0" borderId="23" xfId="0" applyNumberFormat="1" applyFont="1" applyBorder="1" applyAlignment="1">
      <alignment horizontal="right"/>
    </xf>
    <xf numFmtId="4" fontId="8" fillId="0" borderId="23" xfId="0" applyNumberFormat="1" applyFont="1" applyBorder="1" applyAlignment="1">
      <alignment horizontal="right"/>
    </xf>
    <xf numFmtId="4" fontId="8" fillId="0" borderId="25" xfId="0" applyNumberFormat="1" applyFont="1" applyBorder="1" applyAlignment="1">
      <alignment horizontal="right"/>
    </xf>
    <xf numFmtId="3" fontId="8" fillId="9" borderId="20" xfId="0" applyNumberFormat="1" applyFont="1" applyFill="1" applyBorder="1" applyAlignment="1">
      <alignment horizontal="right"/>
    </xf>
    <xf numFmtId="3" fontId="8" fillId="9" borderId="21" xfId="0" applyNumberFormat="1" applyFont="1" applyFill="1" applyBorder="1" applyAlignment="1">
      <alignment horizontal="right"/>
    </xf>
    <xf numFmtId="4" fontId="8" fillId="9" borderId="20" xfId="0" applyNumberFormat="1" applyFont="1" applyFill="1" applyBorder="1" applyAlignment="1">
      <alignment horizontal="right"/>
    </xf>
    <xf numFmtId="4" fontId="8" fillId="9" borderId="21" xfId="0" applyNumberFormat="1" applyFont="1" applyFill="1" applyBorder="1" applyAlignment="1">
      <alignment horizontal="right"/>
    </xf>
    <xf numFmtId="0" fontId="8" fillId="0" borderId="20" xfId="0" applyFont="1" applyBorder="1" applyAlignment="1">
      <alignment horizontal="center"/>
    </xf>
    <xf numFmtId="0" fontId="8" fillId="0" borderId="21" xfId="0" applyFont="1" applyBorder="1" applyAlignment="1">
      <alignment horizontal="center"/>
    </xf>
    <xf numFmtId="3" fontId="8" fillId="0" borderId="20" xfId="0" applyNumberFormat="1" applyFont="1" applyBorder="1" applyAlignment="1">
      <alignment horizontal="right"/>
    </xf>
    <xf numFmtId="0" fontId="14" fillId="0" borderId="0" xfId="0" applyFont="1"/>
    <xf numFmtId="0" fontId="14" fillId="9" borderId="19" xfId="0" applyFont="1" applyFill="1" applyBorder="1"/>
    <xf numFmtId="0" fontId="15" fillId="0" borderId="0" xfId="0" applyFont="1"/>
    <xf numFmtId="0" fontId="14" fillId="9" borderId="27" xfId="0" applyFont="1" applyFill="1" applyBorder="1"/>
    <xf numFmtId="0" fontId="15" fillId="9" borderId="23" xfId="0" applyFont="1" applyFill="1" applyBorder="1" applyAlignment="1">
      <alignment horizontal="right"/>
    </xf>
    <xf numFmtId="0" fontId="16" fillId="9" borderId="25" xfId="0" applyFont="1" applyFill="1" applyBorder="1" applyAlignment="1">
      <alignment horizontal="right"/>
    </xf>
    <xf numFmtId="0" fontId="15" fillId="0" borderId="17" xfId="0" applyFont="1" applyBorder="1" applyAlignment="1">
      <alignment horizontal="right"/>
    </xf>
    <xf numFmtId="0" fontId="15" fillId="0" borderId="18" xfId="0" applyFont="1" applyBorder="1"/>
    <xf numFmtId="0" fontId="15" fillId="0" borderId="23" xfId="0" applyFont="1" applyBorder="1" applyAlignment="1">
      <alignment horizontal="right"/>
    </xf>
    <xf numFmtId="0" fontId="15" fillId="0" borderId="25" xfId="0" applyFont="1" applyBorder="1"/>
    <xf numFmtId="0" fontId="15" fillId="0" borderId="20" xfId="0" applyFont="1" applyBorder="1" applyAlignment="1">
      <alignment horizontal="right" wrapText="1"/>
    </xf>
    <xf numFmtId="0" fontId="15" fillId="0" borderId="21" xfId="0" applyFont="1" applyBorder="1"/>
    <xf numFmtId="0" fontId="15" fillId="9" borderId="20" xfId="0" applyFont="1" applyFill="1" applyBorder="1" applyAlignment="1">
      <alignment horizontal="right"/>
    </xf>
    <xf numFmtId="0" fontId="16" fillId="9" borderId="21" xfId="0" applyFont="1" applyFill="1" applyBorder="1" applyAlignment="1">
      <alignment horizontal="right"/>
    </xf>
    <xf numFmtId="0" fontId="17" fillId="10" borderId="0" xfId="0" applyFont="1" applyFill="1" applyAlignment="1">
      <alignment horizontal="center" vertical="center"/>
    </xf>
    <xf numFmtId="0" fontId="17" fillId="10" borderId="0" xfId="0" applyFont="1" applyFill="1" applyAlignment="1">
      <alignment horizontal="left" vertical="center"/>
    </xf>
    <xf numFmtId="0" fontId="17" fillId="10" borderId="0" xfId="0" applyFont="1" applyFill="1" applyAlignment="1">
      <alignment horizontal="left" vertical="center" wrapText="1"/>
    </xf>
    <xf numFmtId="0" fontId="13" fillId="0" borderId="0" xfId="0" applyFont="1" applyAlignment="1">
      <alignment horizontal="center"/>
    </xf>
    <xf numFmtId="0" fontId="13" fillId="0" borderId="0" xfId="0" applyFont="1" applyAlignment="1">
      <alignment horizontal="left"/>
    </xf>
    <xf numFmtId="0" fontId="13" fillId="0" borderId="0" xfId="0" applyFont="1" applyAlignment="1">
      <alignment horizontal="right"/>
    </xf>
    <xf numFmtId="0" fontId="19" fillId="0" borderId="0" xfId="0" applyFont="1" applyAlignment="1">
      <alignment horizontal="left"/>
    </xf>
    <xf numFmtId="0" fontId="20" fillId="0" borderId="0" xfId="0" applyFont="1" applyAlignment="1">
      <alignment horizontal="center"/>
    </xf>
    <xf numFmtId="0" fontId="20" fillId="0" borderId="0" xfId="0" applyFont="1" applyAlignment="1">
      <alignment horizontal="left"/>
    </xf>
    <xf numFmtId="0" fontId="20" fillId="0" borderId="0" xfId="0" applyFont="1" applyAlignment="1">
      <alignment horizontal="right"/>
    </xf>
    <xf numFmtId="0" fontId="18" fillId="0" borderId="0" xfId="1" applyFill="1" applyAlignment="1">
      <alignment horizontal="left"/>
    </xf>
    <xf numFmtId="0" fontId="22" fillId="0" borderId="0" xfId="0" applyFont="1"/>
    <xf numFmtId="0" fontId="21" fillId="0" borderId="0" xfId="0" applyFont="1" applyAlignment="1">
      <alignment horizontal="left"/>
    </xf>
    <xf numFmtId="0" fontId="18" fillId="0" borderId="0" xfId="2"/>
    <xf numFmtId="0" fontId="23" fillId="0" borderId="0" xfId="0" applyFont="1"/>
    <xf numFmtId="0" fontId="0" fillId="0" borderId="0" xfId="3" applyFont="1" applyAlignment="1">
      <alignment horizontal="right" vertical="center"/>
    </xf>
    <xf numFmtId="0" fontId="0" fillId="0" borderId="0" xfId="3" applyFont="1" applyAlignment="1">
      <alignment horizontal="left" vertical="center"/>
    </xf>
    <xf numFmtId="4" fontId="0" fillId="0" borderId="0" xfId="3" applyNumberFormat="1" applyFont="1" applyAlignment="1">
      <alignment horizontal="right" vertical="center"/>
    </xf>
    <xf numFmtId="3" fontId="0" fillId="0" borderId="0" xfId="3" applyNumberFormat="1" applyFont="1" applyAlignment="1">
      <alignment horizontal="right" vertical="center"/>
    </xf>
    <xf numFmtId="0" fontId="24" fillId="0" borderId="0" xfId="3" applyFont="1" applyAlignment="1">
      <alignment horizontal="left" vertical="center"/>
    </xf>
    <xf numFmtId="0" fontId="23" fillId="0" borderId="11" xfId="0" applyFont="1" applyBorder="1"/>
    <xf numFmtId="9" fontId="0" fillId="0" borderId="0" xfId="0" applyNumberFormat="1"/>
    <xf numFmtId="10" fontId="0" fillId="0" borderId="0" xfId="0" applyNumberFormat="1"/>
    <xf numFmtId="0" fontId="5" fillId="0" borderId="0" xfId="0" applyFont="1" applyAlignment="1">
      <alignment horizontal="left" vertical="center"/>
    </xf>
    <xf numFmtId="0" fontId="3" fillId="0" borderId="0" xfId="0" applyFont="1"/>
    <xf numFmtId="0" fontId="25" fillId="0" borderId="0" xfId="0" applyFont="1"/>
    <xf numFmtId="0" fontId="1" fillId="0" borderId="0" xfId="0" applyFont="1"/>
    <xf numFmtId="11" fontId="0" fillId="0" borderId="0" xfId="0" applyNumberFormat="1"/>
    <xf numFmtId="0" fontId="0" fillId="0" borderId="29" xfId="0" applyBorder="1"/>
    <xf numFmtId="0" fontId="0" fillId="0" borderId="29" xfId="0" applyBorder="1" applyAlignment="1">
      <alignment vertical="center"/>
    </xf>
    <xf numFmtId="0" fontId="2" fillId="0" borderId="0" xfId="0" applyFont="1" applyAlignment="1">
      <alignment horizontal="center" vertical="center"/>
    </xf>
    <xf numFmtId="0" fontId="1" fillId="2" borderId="1" xfId="0" applyFont="1" applyFill="1" applyBorder="1"/>
    <xf numFmtId="0" fontId="15" fillId="0" borderId="0" xfId="0" applyFont="1" applyAlignment="1">
      <alignment horizontal="right"/>
    </xf>
    <xf numFmtId="0" fontId="16" fillId="0" borderId="0" xfId="0" applyFont="1" applyAlignment="1">
      <alignment horizontal="right"/>
    </xf>
    <xf numFmtId="0" fontId="14" fillId="0" borderId="0" xfId="0" applyFont="1" applyAlignment="1">
      <alignment horizontal="left"/>
    </xf>
    <xf numFmtId="0" fontId="26" fillId="0" borderId="0" xfId="0" applyFont="1" applyAlignment="1">
      <alignment vertical="center"/>
    </xf>
    <xf numFmtId="0" fontId="27" fillId="0" borderId="30" xfId="0" applyFont="1" applyBorder="1" applyAlignment="1">
      <alignment vertical="center"/>
    </xf>
    <xf numFmtId="0" fontId="0" fillId="3" borderId="5" xfId="0" applyFill="1" applyBorder="1" applyAlignment="1">
      <alignment horizontal="center" vertical="center" wrapText="1"/>
    </xf>
    <xf numFmtId="0" fontId="0" fillId="3" borderId="6" xfId="0" applyFill="1" applyBorder="1" applyAlignment="1">
      <alignment horizontal="center" vertical="center" wrapText="1"/>
    </xf>
    <xf numFmtId="0" fontId="0" fillId="3" borderId="7" xfId="0" applyFill="1" applyBorder="1" applyAlignment="1">
      <alignment horizontal="center" vertical="center" wrapText="1"/>
    </xf>
    <xf numFmtId="0" fontId="0" fillId="2" borderId="5" xfId="0" applyFill="1" applyBorder="1" applyAlignment="1">
      <alignment horizontal="center" vertical="center" wrapText="1"/>
    </xf>
    <xf numFmtId="0" fontId="0" fillId="2" borderId="6" xfId="0" applyFill="1" applyBorder="1" applyAlignment="1">
      <alignment horizontal="center" vertical="center" wrapText="1"/>
    </xf>
    <xf numFmtId="0" fontId="0" fillId="2" borderId="7" xfId="0" applyFill="1" applyBorder="1" applyAlignment="1">
      <alignment horizontal="center" vertical="center" wrapText="1"/>
    </xf>
    <xf numFmtId="0" fontId="2" fillId="0" borderId="3" xfId="0" applyFont="1" applyBorder="1" applyAlignment="1">
      <alignment horizontal="center" vertical="center" wrapText="1"/>
    </xf>
    <xf numFmtId="0" fontId="2" fillId="0" borderId="12" xfId="0" applyFont="1" applyBorder="1" applyAlignment="1">
      <alignment horizontal="center" vertical="center" wrapText="1"/>
    </xf>
    <xf numFmtId="0" fontId="0" fillId="4" borderId="6" xfId="0" applyFill="1" applyBorder="1" applyAlignment="1">
      <alignment horizontal="center" vertical="center" wrapText="1"/>
    </xf>
    <xf numFmtId="0" fontId="0" fillId="8" borderId="5" xfId="0" applyFill="1" applyBorder="1" applyAlignment="1">
      <alignment horizontal="center" vertical="center" wrapText="1"/>
    </xf>
    <xf numFmtId="0" fontId="0" fillId="8" borderId="6" xfId="0" applyFill="1" applyBorder="1" applyAlignment="1">
      <alignment horizontal="center" vertical="center" wrapText="1"/>
    </xf>
    <xf numFmtId="0" fontId="0" fillId="8" borderId="13" xfId="0" applyFill="1" applyBorder="1" applyAlignment="1">
      <alignment horizontal="center" vertical="center" wrapText="1"/>
    </xf>
    <xf numFmtId="0" fontId="4" fillId="0" borderId="5" xfId="0" applyFont="1" applyBorder="1" applyAlignment="1">
      <alignment horizontal="left" vertical="center" wrapText="1"/>
    </xf>
    <xf numFmtId="0" fontId="4" fillId="0" borderId="6" xfId="0" applyFont="1" applyBorder="1" applyAlignment="1">
      <alignment horizontal="left" vertical="center" wrapText="1"/>
    </xf>
    <xf numFmtId="0" fontId="4" fillId="0" borderId="7" xfId="0" applyFont="1" applyBorder="1" applyAlignment="1">
      <alignment horizontal="left" vertical="center" wrapText="1"/>
    </xf>
    <xf numFmtId="0" fontId="0" fillId="6" borderId="5" xfId="0" applyFill="1" applyBorder="1" applyAlignment="1">
      <alignment horizontal="center" vertical="center" wrapText="1"/>
    </xf>
    <xf numFmtId="0" fontId="0" fillId="6" borderId="6" xfId="0" applyFill="1" applyBorder="1" applyAlignment="1">
      <alignment horizontal="center" vertical="center" wrapText="1"/>
    </xf>
    <xf numFmtId="0" fontId="0" fillId="6" borderId="7" xfId="0" applyFill="1" applyBorder="1" applyAlignment="1">
      <alignment horizontal="center" vertical="center" wrapText="1"/>
    </xf>
    <xf numFmtId="0" fontId="2" fillId="0" borderId="4" xfId="0" applyFont="1" applyBorder="1" applyAlignment="1">
      <alignment horizontal="center" vertical="center" wrapText="1"/>
    </xf>
    <xf numFmtId="0" fontId="0" fillId="7" borderId="6" xfId="0" applyFill="1" applyBorder="1" applyAlignment="1">
      <alignment horizontal="center" vertical="center" wrapText="1"/>
    </xf>
    <xf numFmtId="0" fontId="0" fillId="7" borderId="7" xfId="0" applyFill="1" applyBorder="1" applyAlignment="1">
      <alignment horizontal="center" vertical="center" wrapText="1"/>
    </xf>
    <xf numFmtId="0" fontId="0" fillId="0" borderId="0" xfId="0" applyAlignment="1">
      <alignment horizontal="left" vertical="center"/>
    </xf>
    <xf numFmtId="0" fontId="2" fillId="0" borderId="0" xfId="0" applyFont="1" applyAlignment="1">
      <alignment horizontal="center" vertical="center"/>
    </xf>
    <xf numFmtId="0" fontId="7" fillId="0" borderId="19" xfId="0" applyFont="1" applyBorder="1" applyAlignment="1">
      <alignment horizontal="center"/>
    </xf>
    <xf numFmtId="0" fontId="9" fillId="0" borderId="14" xfId="0" applyFont="1" applyBorder="1"/>
    <xf numFmtId="0" fontId="9" fillId="0" borderId="27" xfId="0" applyFont="1" applyBorder="1"/>
    <xf numFmtId="0" fontId="14" fillId="9" borderId="19" xfId="0" applyFont="1" applyFill="1" applyBorder="1"/>
    <xf numFmtId="0" fontId="9" fillId="9" borderId="14" xfId="0" applyFont="1" applyFill="1" applyBorder="1"/>
    <xf numFmtId="0" fontId="9" fillId="9" borderId="27" xfId="0" applyFont="1" applyFill="1" applyBorder="1"/>
    <xf numFmtId="0" fontId="7" fillId="5" borderId="19" xfId="0" applyFont="1" applyFill="1" applyBorder="1" applyAlignment="1">
      <alignment horizontal="center"/>
    </xf>
    <xf numFmtId="0" fontId="9" fillId="5" borderId="14" xfId="0" applyFont="1" applyFill="1" applyBorder="1"/>
    <xf numFmtId="0" fontId="9" fillId="5" borderId="27" xfId="0" applyFont="1" applyFill="1" applyBorder="1"/>
    <xf numFmtId="0" fontId="7" fillId="5" borderId="0" xfId="0" applyFont="1" applyFill="1" applyAlignment="1">
      <alignment horizontal="center"/>
    </xf>
    <xf numFmtId="0" fontId="0" fillId="5" borderId="0" xfId="0" applyFill="1"/>
    <xf numFmtId="0" fontId="7" fillId="9" borderId="22" xfId="0" applyFont="1" applyFill="1" applyBorder="1" applyAlignment="1">
      <alignment horizontal="center" vertical="center" textRotation="90" wrapText="1"/>
    </xf>
    <xf numFmtId="0" fontId="9" fillId="9" borderId="24" xfId="0" applyFont="1" applyFill="1" applyBorder="1"/>
    <xf numFmtId="0" fontId="9" fillId="9" borderId="26" xfId="0" applyFont="1" applyFill="1" applyBorder="1"/>
    <xf numFmtId="0" fontId="7" fillId="9" borderId="17" xfId="0" applyFont="1" applyFill="1" applyBorder="1" applyAlignment="1">
      <alignment horizontal="center"/>
    </xf>
    <xf numFmtId="0" fontId="9" fillId="9" borderId="16" xfId="0" applyFont="1" applyFill="1" applyBorder="1"/>
    <xf numFmtId="0" fontId="9" fillId="9" borderId="18" xfId="0" applyFont="1" applyFill="1" applyBorder="1"/>
    <xf numFmtId="0" fontId="7" fillId="0" borderId="17" xfId="0" applyFont="1" applyBorder="1"/>
    <xf numFmtId="0" fontId="9" fillId="0" borderId="16" xfId="0" applyFont="1" applyBorder="1"/>
    <xf numFmtId="0" fontId="9" fillId="0" borderId="18" xfId="0" applyFont="1" applyBorder="1"/>
    <xf numFmtId="0" fontId="7" fillId="0" borderId="17" xfId="0" applyFont="1" applyBorder="1" applyAlignment="1">
      <alignment horizontal="center"/>
    </xf>
    <xf numFmtId="0" fontId="7" fillId="5" borderId="17" xfId="0" applyFont="1" applyFill="1" applyBorder="1" applyAlignment="1">
      <alignment horizontal="center"/>
    </xf>
    <xf numFmtId="0" fontId="9" fillId="5" borderId="18" xfId="0" applyFont="1" applyFill="1" applyBorder="1"/>
    <xf numFmtId="0" fontId="7" fillId="5" borderId="19" xfId="0" applyFont="1" applyFill="1" applyBorder="1" applyAlignment="1">
      <alignment horizontal="center" wrapText="1"/>
    </xf>
  </cellXfs>
  <cellStyles count="4">
    <cellStyle name="Link" xfId="1" builtinId="8"/>
    <cellStyle name="Link 2" xfId="2" xr:uid="{0E70A7AF-8E46-AE47-8986-EF8710D55152}"/>
    <cellStyle name="Normal" xfId="3" xr:uid="{C3EF185D-A272-D744-8244-62BED0667BF4}"/>
    <cellStyle name="Standard" xfId="0" builtinId="0"/>
  </cellStyles>
  <dxfs count="0"/>
  <tableStyles count="0" defaultTableStyle="TableStyleMedium2" defaultPivotStyle="PivotStyleLight16"/>
  <colors>
    <mruColors>
      <color rgb="FFD49CFE"/>
      <color rgb="FFFFBAD6"/>
      <color rgb="FFFFF8B9"/>
      <color rgb="FFFFA4DD"/>
      <color rgb="FFFF8B9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1</xdr:col>
      <xdr:colOff>25400</xdr:colOff>
      <xdr:row>2</xdr:row>
      <xdr:rowOff>0</xdr:rowOff>
    </xdr:from>
    <xdr:to>
      <xdr:col>2</xdr:col>
      <xdr:colOff>3839634</xdr:colOff>
      <xdr:row>8</xdr:row>
      <xdr:rowOff>76200</xdr:rowOff>
    </xdr:to>
    <xdr:pic>
      <xdr:nvPicPr>
        <xdr:cNvPr id="2" name="Grafik 1">
          <a:extLst>
            <a:ext uri="{FF2B5EF4-FFF2-40B4-BE49-F238E27FC236}">
              <a16:creationId xmlns:a16="http://schemas.microsoft.com/office/drawing/2014/main" id="{CBBFCE6C-3BE2-E344-BDBB-FC57899EFB23}"/>
            </a:ext>
          </a:extLst>
        </xdr:cNvPr>
        <xdr:cNvPicPr>
          <a:picLocks noChangeAspect="1"/>
        </xdr:cNvPicPr>
      </xdr:nvPicPr>
      <xdr:blipFill>
        <a:blip xmlns:r="http://schemas.openxmlformats.org/officeDocument/2006/relationships" r:embed="rId1"/>
        <a:stretch>
          <a:fillRect/>
        </a:stretch>
      </xdr:blipFill>
      <xdr:spPr>
        <a:xfrm>
          <a:off x="850900" y="406400"/>
          <a:ext cx="5372100" cy="1295400"/>
        </a:xfrm>
        <a:prstGeom prst="rect">
          <a:avLst/>
        </a:prstGeom>
      </xdr:spPr>
    </xdr:pic>
    <xdr:clientData/>
  </xdr:twoCellAnchor>
  <xdr:twoCellAnchor editAs="oneCell">
    <xdr:from>
      <xdr:col>1</xdr:col>
      <xdr:colOff>0</xdr:colOff>
      <xdr:row>122</xdr:row>
      <xdr:rowOff>38100</xdr:rowOff>
    </xdr:from>
    <xdr:to>
      <xdr:col>2</xdr:col>
      <xdr:colOff>6206067</xdr:colOff>
      <xdr:row>136</xdr:row>
      <xdr:rowOff>62504</xdr:rowOff>
    </xdr:to>
    <xdr:pic>
      <xdr:nvPicPr>
        <xdr:cNvPr id="4" name="Grafik 3">
          <a:extLst>
            <a:ext uri="{FF2B5EF4-FFF2-40B4-BE49-F238E27FC236}">
              <a16:creationId xmlns:a16="http://schemas.microsoft.com/office/drawing/2014/main" id="{CF936EE1-8B9D-3740-AEFA-098AA397F086}"/>
            </a:ext>
          </a:extLst>
        </xdr:cNvPr>
        <xdr:cNvPicPr>
          <a:picLocks noChangeAspect="1"/>
        </xdr:cNvPicPr>
      </xdr:nvPicPr>
      <xdr:blipFill>
        <a:blip xmlns:r="http://schemas.openxmlformats.org/officeDocument/2006/relationships" r:embed="rId2"/>
        <a:stretch>
          <a:fillRect/>
        </a:stretch>
      </xdr:blipFill>
      <xdr:spPr>
        <a:xfrm>
          <a:off x="825500" y="241300"/>
          <a:ext cx="7772400" cy="286920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0</xdr:col>
      <xdr:colOff>787400</xdr:colOff>
      <xdr:row>5</xdr:row>
      <xdr:rowOff>0</xdr:rowOff>
    </xdr:from>
    <xdr:ext cx="6184900" cy="4326663"/>
    <xdr:pic>
      <xdr:nvPicPr>
        <xdr:cNvPr id="2" name="Grafik 1">
          <a:extLst>
            <a:ext uri="{FF2B5EF4-FFF2-40B4-BE49-F238E27FC236}">
              <a16:creationId xmlns:a16="http://schemas.microsoft.com/office/drawing/2014/main" id="{C0122F1F-FC60-CD4D-9F1E-9903682A8C6B}"/>
            </a:ext>
          </a:extLst>
        </xdr:cNvPr>
        <xdr:cNvPicPr>
          <a:picLocks noChangeAspect="1"/>
        </xdr:cNvPicPr>
      </xdr:nvPicPr>
      <xdr:blipFill>
        <a:blip xmlns:r="http://schemas.openxmlformats.org/officeDocument/2006/relationships" r:embed="rId1"/>
        <a:stretch>
          <a:fillRect/>
        </a:stretch>
      </xdr:blipFill>
      <xdr:spPr>
        <a:xfrm>
          <a:off x="787400" y="1016000"/>
          <a:ext cx="6184900" cy="4326663"/>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1</xdr:col>
      <xdr:colOff>38099</xdr:colOff>
      <xdr:row>63</xdr:row>
      <xdr:rowOff>50800</xdr:rowOff>
    </xdr:from>
    <xdr:ext cx="5771712" cy="547355"/>
    <xdr:pic>
      <xdr:nvPicPr>
        <xdr:cNvPr id="2" name="Grafik 1">
          <a:extLst>
            <a:ext uri="{FF2B5EF4-FFF2-40B4-BE49-F238E27FC236}">
              <a16:creationId xmlns:a16="http://schemas.microsoft.com/office/drawing/2014/main" id="{82051D77-1BAC-084D-B5C6-7178FA96723B}"/>
            </a:ext>
          </a:extLst>
        </xdr:cNvPr>
        <xdr:cNvPicPr>
          <a:picLocks noChangeAspect="1"/>
        </xdr:cNvPicPr>
      </xdr:nvPicPr>
      <xdr:blipFill>
        <a:blip xmlns:r="http://schemas.openxmlformats.org/officeDocument/2006/relationships" r:embed="rId1"/>
        <a:stretch>
          <a:fillRect/>
        </a:stretch>
      </xdr:blipFill>
      <xdr:spPr>
        <a:xfrm>
          <a:off x="863599" y="12852400"/>
          <a:ext cx="5771712" cy="547355"/>
        </a:xfrm>
        <a:prstGeom prst="rect">
          <a:avLst/>
        </a:prstGeom>
      </xdr:spPr>
    </xdr:pic>
    <xdr:clientData/>
  </xdr:oneCellAnchor>
  <xdr:oneCellAnchor>
    <xdr:from>
      <xdr:col>1</xdr:col>
      <xdr:colOff>88900</xdr:colOff>
      <xdr:row>80</xdr:row>
      <xdr:rowOff>126999</xdr:rowOff>
    </xdr:from>
    <xdr:ext cx="5584707" cy="691078"/>
    <xdr:pic>
      <xdr:nvPicPr>
        <xdr:cNvPr id="3" name="Grafik 2">
          <a:extLst>
            <a:ext uri="{FF2B5EF4-FFF2-40B4-BE49-F238E27FC236}">
              <a16:creationId xmlns:a16="http://schemas.microsoft.com/office/drawing/2014/main" id="{41112D0C-F410-D143-B722-48E4A4070F9B}"/>
            </a:ext>
          </a:extLst>
        </xdr:cNvPr>
        <xdr:cNvPicPr>
          <a:picLocks noChangeAspect="1"/>
        </xdr:cNvPicPr>
      </xdr:nvPicPr>
      <xdr:blipFill>
        <a:blip xmlns:r="http://schemas.openxmlformats.org/officeDocument/2006/relationships" r:embed="rId2"/>
        <a:stretch>
          <a:fillRect/>
        </a:stretch>
      </xdr:blipFill>
      <xdr:spPr>
        <a:xfrm>
          <a:off x="914400" y="16382999"/>
          <a:ext cx="5584707" cy="691078"/>
        </a:xfrm>
        <a:prstGeom prst="rect">
          <a:avLst/>
        </a:prstGeom>
      </xdr:spPr>
    </xdr:pic>
    <xdr:clientData/>
  </xdr:oneCellAnchor>
  <xdr:oneCellAnchor>
    <xdr:from>
      <xdr:col>1</xdr:col>
      <xdr:colOff>50800</xdr:colOff>
      <xdr:row>92</xdr:row>
      <xdr:rowOff>190500</xdr:rowOff>
    </xdr:from>
    <xdr:ext cx="5921429" cy="522582"/>
    <xdr:pic>
      <xdr:nvPicPr>
        <xdr:cNvPr id="4" name="Grafik 3">
          <a:extLst>
            <a:ext uri="{FF2B5EF4-FFF2-40B4-BE49-F238E27FC236}">
              <a16:creationId xmlns:a16="http://schemas.microsoft.com/office/drawing/2014/main" id="{D039B738-4E1D-2143-A8BC-0E5D10AC4AC1}"/>
            </a:ext>
          </a:extLst>
        </xdr:cNvPr>
        <xdr:cNvPicPr>
          <a:picLocks noChangeAspect="1"/>
        </xdr:cNvPicPr>
      </xdr:nvPicPr>
      <xdr:blipFill rotWithShape="1">
        <a:blip xmlns:r="http://schemas.openxmlformats.org/officeDocument/2006/relationships" r:embed="rId3"/>
        <a:srcRect t="5127"/>
        <a:stretch/>
      </xdr:blipFill>
      <xdr:spPr>
        <a:xfrm>
          <a:off x="876300" y="18884900"/>
          <a:ext cx="5921429" cy="522582"/>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32</xdr:col>
      <xdr:colOff>808182</xdr:colOff>
      <xdr:row>9</xdr:row>
      <xdr:rowOff>115455</xdr:rowOff>
    </xdr:from>
    <xdr:to>
      <xdr:col>39</xdr:col>
      <xdr:colOff>219363</xdr:colOff>
      <xdr:row>47</xdr:row>
      <xdr:rowOff>83128</xdr:rowOff>
    </xdr:to>
    <xdr:pic>
      <xdr:nvPicPr>
        <xdr:cNvPr id="2" name="Grafik 1">
          <a:extLst>
            <a:ext uri="{FF2B5EF4-FFF2-40B4-BE49-F238E27FC236}">
              <a16:creationId xmlns:a16="http://schemas.microsoft.com/office/drawing/2014/main" id="{31F9AA9D-651B-D745-87EB-6E403A3DC374}"/>
            </a:ext>
          </a:extLst>
        </xdr:cNvPr>
        <xdr:cNvPicPr>
          <a:picLocks noChangeAspect="1"/>
        </xdr:cNvPicPr>
      </xdr:nvPicPr>
      <xdr:blipFill>
        <a:blip xmlns:r="http://schemas.openxmlformats.org/officeDocument/2006/relationships" r:embed="rId1"/>
        <a:stretch>
          <a:fillRect/>
        </a:stretch>
      </xdr:blipFill>
      <xdr:spPr>
        <a:xfrm>
          <a:off x="27224182" y="1944255"/>
          <a:ext cx="5189682" cy="768927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812800</xdr:colOff>
      <xdr:row>10</xdr:row>
      <xdr:rowOff>88900</xdr:rowOff>
    </xdr:from>
    <xdr:to>
      <xdr:col>10</xdr:col>
      <xdr:colOff>165587</xdr:colOff>
      <xdr:row>44</xdr:row>
      <xdr:rowOff>12701</xdr:rowOff>
    </xdr:to>
    <xdr:pic>
      <xdr:nvPicPr>
        <xdr:cNvPr id="2" name="Grafik 1">
          <a:extLst>
            <a:ext uri="{FF2B5EF4-FFF2-40B4-BE49-F238E27FC236}">
              <a16:creationId xmlns:a16="http://schemas.microsoft.com/office/drawing/2014/main" id="{A8FCAB28-7803-8C4C-9E67-E446397957CE}"/>
            </a:ext>
          </a:extLst>
        </xdr:cNvPr>
        <xdr:cNvPicPr>
          <a:picLocks noChangeAspect="1"/>
        </xdr:cNvPicPr>
      </xdr:nvPicPr>
      <xdr:blipFill>
        <a:blip xmlns:r="http://schemas.openxmlformats.org/officeDocument/2006/relationships" r:embed="rId1"/>
        <a:stretch>
          <a:fillRect/>
        </a:stretch>
      </xdr:blipFill>
      <xdr:spPr>
        <a:xfrm>
          <a:off x="812800" y="2324100"/>
          <a:ext cx="6782287" cy="6832601"/>
        </a:xfrm>
        <a:prstGeom prst="rect">
          <a:avLst/>
        </a:prstGeom>
      </xdr:spPr>
    </xdr:pic>
    <xdr:clientData/>
  </xdr:twoCellAnchor>
  <xdr:twoCellAnchor editAs="oneCell">
    <xdr:from>
      <xdr:col>2</xdr:col>
      <xdr:colOff>0</xdr:colOff>
      <xdr:row>45</xdr:row>
      <xdr:rowOff>152400</xdr:rowOff>
    </xdr:from>
    <xdr:to>
      <xdr:col>10</xdr:col>
      <xdr:colOff>304800</xdr:colOff>
      <xdr:row>54</xdr:row>
      <xdr:rowOff>141092</xdr:rowOff>
    </xdr:to>
    <xdr:pic>
      <xdr:nvPicPr>
        <xdr:cNvPr id="3" name="Grafik 2">
          <a:extLst>
            <a:ext uri="{FF2B5EF4-FFF2-40B4-BE49-F238E27FC236}">
              <a16:creationId xmlns:a16="http://schemas.microsoft.com/office/drawing/2014/main" id="{4309536A-EC31-254A-9421-EA5623A684BE}"/>
            </a:ext>
          </a:extLst>
        </xdr:cNvPr>
        <xdr:cNvPicPr>
          <a:picLocks noChangeAspect="1"/>
        </xdr:cNvPicPr>
      </xdr:nvPicPr>
      <xdr:blipFill>
        <a:blip xmlns:r="http://schemas.openxmlformats.org/officeDocument/2006/relationships" r:embed="rId2"/>
        <a:stretch>
          <a:fillRect/>
        </a:stretch>
      </xdr:blipFill>
      <xdr:spPr>
        <a:xfrm>
          <a:off x="825500" y="9499600"/>
          <a:ext cx="6908800" cy="1817492"/>
        </a:xfrm>
        <a:prstGeom prst="rect">
          <a:avLst/>
        </a:prstGeom>
      </xdr:spPr>
    </xdr:pic>
    <xdr:clientData/>
  </xdr:twoCellAnchor>
  <xdr:twoCellAnchor editAs="oneCell">
    <xdr:from>
      <xdr:col>16</xdr:col>
      <xdr:colOff>94776</xdr:colOff>
      <xdr:row>7</xdr:row>
      <xdr:rowOff>189552</xdr:rowOff>
    </xdr:from>
    <xdr:to>
      <xdr:col>23</xdr:col>
      <xdr:colOff>9667</xdr:colOff>
      <xdr:row>48</xdr:row>
      <xdr:rowOff>35446</xdr:rowOff>
    </xdr:to>
    <xdr:pic>
      <xdr:nvPicPr>
        <xdr:cNvPr id="4" name="Grafik 3">
          <a:extLst>
            <a:ext uri="{FF2B5EF4-FFF2-40B4-BE49-F238E27FC236}">
              <a16:creationId xmlns:a16="http://schemas.microsoft.com/office/drawing/2014/main" id="{20BD5705-9C6B-3448-9569-2C4450B5049B}"/>
            </a:ext>
          </a:extLst>
        </xdr:cNvPr>
        <xdr:cNvPicPr>
          <a:picLocks noChangeAspect="1"/>
        </xdr:cNvPicPr>
      </xdr:nvPicPr>
      <xdr:blipFill>
        <a:blip xmlns:r="http://schemas.openxmlformats.org/officeDocument/2006/relationships" r:embed="rId3"/>
        <a:stretch>
          <a:fillRect/>
        </a:stretch>
      </xdr:blipFill>
      <xdr:spPr>
        <a:xfrm>
          <a:off x="12477276" y="1815152"/>
          <a:ext cx="5693391" cy="8177094"/>
        </a:xfrm>
        <a:prstGeom prst="rect">
          <a:avLst/>
        </a:prstGeom>
      </xdr:spPr>
    </xdr:pic>
    <xdr:clientData/>
  </xdr:twoCellAnchor>
  <xdr:twoCellAnchor editAs="oneCell">
    <xdr:from>
      <xdr:col>3</xdr:col>
      <xdr:colOff>50800</xdr:colOff>
      <xdr:row>66</xdr:row>
      <xdr:rowOff>-1</xdr:rowOff>
    </xdr:from>
    <xdr:to>
      <xdr:col>15</xdr:col>
      <xdr:colOff>76200</xdr:colOff>
      <xdr:row>116</xdr:row>
      <xdr:rowOff>174106</xdr:rowOff>
    </xdr:to>
    <xdr:pic>
      <xdr:nvPicPr>
        <xdr:cNvPr id="5" name="Grafik 4">
          <a:extLst>
            <a:ext uri="{FF2B5EF4-FFF2-40B4-BE49-F238E27FC236}">
              <a16:creationId xmlns:a16="http://schemas.microsoft.com/office/drawing/2014/main" id="{8BB5780F-36DC-7948-BE4F-116609B192E6}"/>
            </a:ext>
          </a:extLst>
        </xdr:cNvPr>
        <xdr:cNvPicPr>
          <a:picLocks noChangeAspect="1"/>
        </xdr:cNvPicPr>
      </xdr:nvPicPr>
      <xdr:blipFill>
        <a:blip xmlns:r="http://schemas.openxmlformats.org/officeDocument/2006/relationships" r:embed="rId4"/>
        <a:stretch>
          <a:fillRect/>
        </a:stretch>
      </xdr:blipFill>
      <xdr:spPr>
        <a:xfrm>
          <a:off x="1701800" y="13614399"/>
          <a:ext cx="9931400" cy="1033410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9</xdr:col>
      <xdr:colOff>180340</xdr:colOff>
      <xdr:row>23</xdr:row>
      <xdr:rowOff>76200</xdr:rowOff>
    </xdr:to>
    <xdr:pic>
      <xdr:nvPicPr>
        <xdr:cNvPr id="2" name="Grafik 1">
          <a:extLst>
            <a:ext uri="{FF2B5EF4-FFF2-40B4-BE49-F238E27FC236}">
              <a16:creationId xmlns:a16="http://schemas.microsoft.com/office/drawing/2014/main" id="{1CCECE63-9D9D-6542-AF71-4AF7E57312C1}"/>
            </a:ext>
          </a:extLst>
        </xdr:cNvPr>
        <xdr:cNvPicPr>
          <a:picLocks noChangeAspect="1"/>
        </xdr:cNvPicPr>
      </xdr:nvPicPr>
      <xdr:blipFill>
        <a:blip xmlns:r="http://schemas.openxmlformats.org/officeDocument/2006/relationships" r:embed="rId1"/>
        <a:stretch>
          <a:fillRect/>
        </a:stretch>
      </xdr:blipFill>
      <xdr:spPr>
        <a:xfrm>
          <a:off x="825500" y="812800"/>
          <a:ext cx="6784340" cy="3937000"/>
        </a:xfrm>
        <a:prstGeom prst="rect">
          <a:avLst/>
        </a:prstGeom>
      </xdr:spPr>
    </xdr:pic>
    <xdr:clientData/>
  </xdr:twoCellAnchor>
</xdr:wsDr>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ar6_snapshot_1699864684" connectionId="1" xr16:uid="{4A553FD5-AC89-7D48-AB51-9339C3ABE7F8}" autoFormatId="16" applyNumberFormats="0" applyBorderFormats="0" applyFontFormats="1" applyPatternFormats="1" applyAlignmentFormats="0" applyWidthHeightFormats="0"/>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ar6_snapshot_1699867071" connectionId="2" xr16:uid="{A25E5A11-7415-F242-8CDD-5F348E4C5A48}" autoFormatId="16" applyNumberFormats="0" applyBorderFormats="0" applyFontFormats="1" applyPatternFormats="1" applyAlignmentFormats="0" applyWidthHeightFormats="0"/>
</file>

<file path=xl/theme/theme1.xml><?xml version="1.0" encoding="utf-8"?>
<a:theme xmlns:a="http://schemas.openxmlformats.org/drawingml/2006/main" name="Office 2013 – 2022-Design">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8" Type="http://schemas.openxmlformats.org/officeDocument/2006/relationships/hyperlink" Target="https://www.edfenergy.com/energy/nuclear-new-build-projects/sizewell-c/news-views/sizewell-c-and-partners-awarded-direct-air-capture-funding" TargetMode="External"/><Relationship Id="rId3" Type="http://schemas.openxmlformats.org/officeDocument/2006/relationships/hyperlink" Target="https://www.cacaca.co.uk/" TargetMode="External"/><Relationship Id="rId7" Type="http://schemas.openxmlformats.org/officeDocument/2006/relationships/hyperlink" Target="https://co2re.co/FacilityData" TargetMode="External"/><Relationship Id="rId2" Type="http://schemas.openxmlformats.org/officeDocument/2006/relationships/hyperlink" Target="https://www.thirdway.org/memo/mapping-the-progress-and-potential-of-carbon-capture-use-and-storage" TargetMode="External"/><Relationship Id="rId1" Type="http://schemas.openxmlformats.org/officeDocument/2006/relationships/hyperlink" Target="https://www.climeworks.com/" TargetMode="External"/><Relationship Id="rId6" Type="http://schemas.openxmlformats.org/officeDocument/2006/relationships/hyperlink" Target="https://www.aspiradac.com/news" TargetMode="External"/><Relationship Id="rId11" Type="http://schemas.openxmlformats.org/officeDocument/2006/relationships/drawing" Target="../drawings/drawing1.xml"/><Relationship Id="rId5" Type="http://schemas.openxmlformats.org/officeDocument/2006/relationships/hyperlink" Target="https://carbonengineering.com/news-updates/uks-first-large-scale-dac-facility/" TargetMode="External"/><Relationship Id="rId10" Type="http://schemas.openxmlformats.org/officeDocument/2006/relationships/hyperlink" Target="https://climeworks.com/roadmap/mammoth" TargetMode="External"/><Relationship Id="rId4" Type="http://schemas.openxmlformats.org/officeDocument/2006/relationships/hyperlink" Target="https://oco.co.uk/" TargetMode="External"/><Relationship Id="rId9" Type="http://schemas.openxmlformats.org/officeDocument/2006/relationships/hyperlink" Target="https://www.hw.ac.uk/news/articles/2021/university-to-deliver-technology-innovation.htm"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web-assets.bcg.com/44/75/58c3126c4050b74ae75b037e9434/bcg-the-time-for-carbon-removal-has-come-sep-2023.pdf"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queryTable" Target="../queryTables/queryTable2.xml"/><Relationship Id="rId1" Type="http://schemas.openxmlformats.org/officeDocument/2006/relationships/queryTable" Target="../queryTables/queryTable1.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hyperlink" Target="https://iea.blob.core.windows.net/assets/78633715-15c0-44e1-81df-41123c556d57/DirectAirCapture_Akeytechnologyfornetzero.pdf" TargetMode="External"/><Relationship Id="rId1" Type="http://schemas.openxmlformats.org/officeDocument/2006/relationships/hyperlink" Target="https://www.sciencedirect.com/science/article/pii/S259033222300300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1439ED-B2AD-F544-AF9A-98741E0AA1EC}">
  <sheetPr>
    <tabColor rgb="FFD49CFE"/>
  </sheetPr>
  <dimension ref="B4:V45"/>
  <sheetViews>
    <sheetView tabSelected="1" zoomScale="83" zoomScaleNormal="183" workbookViewId="0">
      <selection activeCell="C47" sqref="C47"/>
    </sheetView>
  </sheetViews>
  <sheetFormatPr baseColWidth="10" defaultRowHeight="16" x14ac:dyDescent="0.2"/>
  <cols>
    <col min="2" max="2" width="17.1640625" customWidth="1"/>
    <col min="3" max="3" width="28.83203125" style="2" customWidth="1"/>
    <col min="4" max="4" width="89.5" customWidth="1"/>
    <col min="5" max="5" width="95.6640625" style="17" customWidth="1"/>
    <col min="6" max="6" width="31" customWidth="1"/>
    <col min="7" max="7" width="19.6640625" customWidth="1"/>
    <col min="8" max="8" width="15.6640625" customWidth="1"/>
    <col min="9" max="9" width="13.33203125" customWidth="1"/>
    <col min="21" max="21" width="152.5" customWidth="1"/>
  </cols>
  <sheetData>
    <row r="4" spans="2:22" ht="17" thickBot="1" x14ac:dyDescent="0.25"/>
    <row r="5" spans="2:22" ht="18" thickTop="1" thickBot="1" x14ac:dyDescent="0.25">
      <c r="B5" s="218"/>
      <c r="C5" s="219"/>
      <c r="D5" s="218"/>
      <c r="E5" s="226" t="s">
        <v>50</v>
      </c>
      <c r="F5" s="20"/>
      <c r="G5" s="249"/>
      <c r="H5" s="249"/>
      <c r="I5" s="249"/>
      <c r="J5" s="249"/>
      <c r="K5" s="249"/>
      <c r="L5" s="249"/>
      <c r="M5" s="249"/>
      <c r="N5" s="249"/>
      <c r="O5" s="249"/>
      <c r="P5" s="249"/>
      <c r="Q5" s="249"/>
      <c r="R5" s="249"/>
      <c r="S5" s="249"/>
      <c r="T5" s="249"/>
      <c r="U5" s="225"/>
      <c r="V5" s="220"/>
    </row>
    <row r="6" spans="2:22" ht="16" customHeight="1" thickTop="1" x14ac:dyDescent="0.2">
      <c r="B6" s="233" t="s">
        <v>2</v>
      </c>
      <c r="C6" s="235" t="s">
        <v>0</v>
      </c>
      <c r="D6" s="4" t="s">
        <v>34</v>
      </c>
      <c r="E6" s="239" t="s">
        <v>1271</v>
      </c>
    </row>
    <row r="7" spans="2:22" ht="17" customHeight="1" x14ac:dyDescent="0.2">
      <c r="B7" s="233"/>
      <c r="C7" s="235"/>
      <c r="D7" s="4" t="s">
        <v>35</v>
      </c>
      <c r="E7" s="240"/>
      <c r="G7" s="248"/>
    </row>
    <row r="8" spans="2:22" ht="17" customHeight="1" x14ac:dyDescent="0.2">
      <c r="B8" s="233"/>
      <c r="C8" s="235"/>
      <c r="D8" s="4" t="s">
        <v>42</v>
      </c>
      <c r="E8" s="241"/>
      <c r="G8" s="248"/>
    </row>
    <row r="9" spans="2:22" ht="16" customHeight="1" x14ac:dyDescent="0.2">
      <c r="B9" s="233"/>
      <c r="C9" s="227" t="s">
        <v>7</v>
      </c>
      <c r="D9" s="11" t="s">
        <v>28</v>
      </c>
      <c r="E9" s="239" t="s">
        <v>1272</v>
      </c>
    </row>
    <row r="10" spans="2:22" x14ac:dyDescent="0.2">
      <c r="B10" s="233"/>
      <c r="C10" s="228"/>
      <c r="D10" s="13" t="s">
        <v>26</v>
      </c>
      <c r="E10" s="240"/>
    </row>
    <row r="11" spans="2:22" x14ac:dyDescent="0.2">
      <c r="B11" s="233"/>
      <c r="C11" s="228"/>
      <c r="D11" s="13" t="s">
        <v>25</v>
      </c>
      <c r="E11" s="240"/>
    </row>
    <row r="12" spans="2:22" x14ac:dyDescent="0.2">
      <c r="B12" s="233"/>
      <c r="C12" s="229"/>
      <c r="D12" s="12" t="s">
        <v>27</v>
      </c>
      <c r="E12" s="241"/>
    </row>
    <row r="13" spans="2:22" ht="16" customHeight="1" x14ac:dyDescent="0.2">
      <c r="B13" s="233"/>
      <c r="C13" s="230" t="s">
        <v>6</v>
      </c>
      <c r="D13" s="3" t="s">
        <v>37</v>
      </c>
      <c r="E13" s="239" t="s">
        <v>1275</v>
      </c>
    </row>
    <row r="14" spans="2:22" ht="16" customHeight="1" x14ac:dyDescent="0.2">
      <c r="B14" s="233"/>
      <c r="C14" s="231"/>
      <c r="D14" s="3" t="s">
        <v>38</v>
      </c>
      <c r="E14" s="240"/>
    </row>
    <row r="15" spans="2:22" x14ac:dyDescent="0.2">
      <c r="B15" s="233"/>
      <c r="C15" s="232"/>
      <c r="D15" s="221" t="s">
        <v>1281</v>
      </c>
      <c r="E15" s="241"/>
    </row>
    <row r="16" spans="2:22" ht="16" customHeight="1" x14ac:dyDescent="0.2">
      <c r="B16" s="233"/>
      <c r="C16" s="236" t="s">
        <v>1</v>
      </c>
      <c r="D16" s="10" t="s">
        <v>21</v>
      </c>
      <c r="E16" s="239" t="s">
        <v>1273</v>
      </c>
    </row>
    <row r="17" spans="2:5" x14ac:dyDescent="0.2">
      <c r="B17" s="233"/>
      <c r="C17" s="237"/>
      <c r="D17" s="10" t="s">
        <v>36</v>
      </c>
      <c r="E17" s="240"/>
    </row>
    <row r="18" spans="2:5" x14ac:dyDescent="0.2">
      <c r="B18" s="233"/>
      <c r="C18" s="237"/>
      <c r="D18" s="10" t="s">
        <v>33</v>
      </c>
      <c r="E18" s="240"/>
    </row>
    <row r="19" spans="2:5" x14ac:dyDescent="0.2">
      <c r="B19" s="233"/>
      <c r="C19" s="237"/>
      <c r="D19" s="10" t="s">
        <v>14</v>
      </c>
      <c r="E19" s="240"/>
    </row>
    <row r="20" spans="2:5" x14ac:dyDescent="0.2">
      <c r="B20" s="233"/>
      <c r="C20" s="237"/>
      <c r="D20" s="10" t="s">
        <v>1277</v>
      </c>
      <c r="E20" s="240"/>
    </row>
    <row r="21" spans="2:5" ht="17" thickBot="1" x14ac:dyDescent="0.25">
      <c r="B21" s="234"/>
      <c r="C21" s="238"/>
      <c r="D21" s="14" t="s">
        <v>563</v>
      </c>
      <c r="E21" s="241"/>
    </row>
    <row r="22" spans="2:5" ht="19" customHeight="1" thickTop="1" x14ac:dyDescent="0.2">
      <c r="B22" s="233" t="s">
        <v>5</v>
      </c>
      <c r="C22" s="246" t="s">
        <v>4</v>
      </c>
      <c r="D22" s="8" t="s">
        <v>51</v>
      </c>
      <c r="E22" s="239" t="s">
        <v>1274</v>
      </c>
    </row>
    <row r="23" spans="2:5" x14ac:dyDescent="0.2">
      <c r="B23" s="233"/>
      <c r="C23" s="246"/>
      <c r="D23" s="8" t="s">
        <v>39</v>
      </c>
      <c r="E23" s="240"/>
    </row>
    <row r="24" spans="2:5" x14ac:dyDescent="0.2">
      <c r="B24" s="233"/>
      <c r="C24" s="246"/>
      <c r="D24" s="8" t="s">
        <v>40</v>
      </c>
      <c r="E24" s="240"/>
    </row>
    <row r="25" spans="2:5" x14ac:dyDescent="0.2">
      <c r="B25" s="233"/>
      <c r="C25" s="246"/>
      <c r="D25" s="8" t="s">
        <v>41</v>
      </c>
      <c r="E25" s="240"/>
    </row>
    <row r="26" spans="2:5" x14ac:dyDescent="0.2">
      <c r="B26" s="233"/>
      <c r="C26" s="246"/>
      <c r="D26" s="8" t="s">
        <v>49</v>
      </c>
      <c r="E26" s="240"/>
    </row>
    <row r="27" spans="2:5" x14ac:dyDescent="0.2">
      <c r="B27" s="233"/>
      <c r="C27" s="246"/>
      <c r="D27" s="8" t="s">
        <v>46</v>
      </c>
      <c r="E27" s="240"/>
    </row>
    <row r="28" spans="2:5" x14ac:dyDescent="0.2">
      <c r="B28" s="233"/>
      <c r="C28" s="247"/>
      <c r="D28" s="9" t="s">
        <v>48</v>
      </c>
      <c r="E28" s="241"/>
    </row>
    <row r="29" spans="2:5" ht="19" customHeight="1" x14ac:dyDescent="0.2">
      <c r="B29" s="233"/>
      <c r="C29" s="242" t="s">
        <v>3</v>
      </c>
      <c r="D29" s="5" t="s">
        <v>44</v>
      </c>
      <c r="E29" s="239" t="s">
        <v>1276</v>
      </c>
    </row>
    <row r="30" spans="2:5" x14ac:dyDescent="0.2">
      <c r="B30" s="233"/>
      <c r="C30" s="243"/>
      <c r="D30" s="6" t="s">
        <v>45</v>
      </c>
      <c r="E30" s="240"/>
    </row>
    <row r="31" spans="2:5" x14ac:dyDescent="0.2">
      <c r="B31" s="233"/>
      <c r="C31" s="243"/>
      <c r="D31" s="6" t="s">
        <v>47</v>
      </c>
      <c r="E31" s="240"/>
    </row>
    <row r="32" spans="2:5" x14ac:dyDescent="0.2">
      <c r="B32" s="245"/>
      <c r="C32" s="244"/>
      <c r="D32" s="7" t="s">
        <v>43</v>
      </c>
      <c r="E32" s="241"/>
    </row>
    <row r="34" spans="2:3" x14ac:dyDescent="0.2">
      <c r="B34" s="19" t="s">
        <v>8</v>
      </c>
      <c r="C34" s="2" t="s">
        <v>9</v>
      </c>
    </row>
    <row r="35" spans="2:3" x14ac:dyDescent="0.2">
      <c r="B35" s="19" t="s">
        <v>10</v>
      </c>
      <c r="C35" s="2" t="s">
        <v>11</v>
      </c>
    </row>
    <row r="36" spans="2:3" x14ac:dyDescent="0.2">
      <c r="B36" s="19" t="s">
        <v>13</v>
      </c>
      <c r="C36" s="2" t="s">
        <v>12</v>
      </c>
    </row>
    <row r="37" spans="2:3" x14ac:dyDescent="0.2">
      <c r="B37" s="19" t="s">
        <v>16</v>
      </c>
      <c r="C37" s="2" t="s">
        <v>15</v>
      </c>
    </row>
    <row r="38" spans="2:3" x14ac:dyDescent="0.2">
      <c r="B38" s="19" t="s">
        <v>17</v>
      </c>
      <c r="C38" s="2" t="s">
        <v>18</v>
      </c>
    </row>
    <row r="39" spans="2:3" x14ac:dyDescent="0.2">
      <c r="B39" s="19" t="s">
        <v>19</v>
      </c>
      <c r="C39" s="2" t="s">
        <v>20</v>
      </c>
    </row>
    <row r="40" spans="2:3" x14ac:dyDescent="0.2">
      <c r="B40" s="19" t="s">
        <v>22</v>
      </c>
      <c r="C40" s="2" t="s">
        <v>23</v>
      </c>
    </row>
    <row r="41" spans="2:3" x14ac:dyDescent="0.2">
      <c r="B41" s="19" t="s">
        <v>24</v>
      </c>
      <c r="C41" s="2" t="s">
        <v>18</v>
      </c>
    </row>
    <row r="42" spans="2:3" x14ac:dyDescent="0.2">
      <c r="B42" s="19" t="s">
        <v>30</v>
      </c>
      <c r="C42" s="2" t="s">
        <v>29</v>
      </c>
    </row>
    <row r="43" spans="2:3" x14ac:dyDescent="0.2">
      <c r="B43" s="19" t="s">
        <v>32</v>
      </c>
      <c r="C43" s="2" t="s">
        <v>31</v>
      </c>
    </row>
    <row r="44" spans="2:3" x14ac:dyDescent="0.2">
      <c r="C44" s="16"/>
    </row>
    <row r="45" spans="2:3" x14ac:dyDescent="0.2">
      <c r="C45" s="16"/>
    </row>
  </sheetData>
  <mergeCells count="16">
    <mergeCell ref="G7:G8"/>
    <mergeCell ref="E6:E8"/>
    <mergeCell ref="G5:T5"/>
    <mergeCell ref="E9:E12"/>
    <mergeCell ref="E16:E21"/>
    <mergeCell ref="E22:E28"/>
    <mergeCell ref="E29:E32"/>
    <mergeCell ref="E13:E15"/>
    <mergeCell ref="C29:C32"/>
    <mergeCell ref="B22:B32"/>
    <mergeCell ref="C22:C28"/>
    <mergeCell ref="C9:C12"/>
    <mergeCell ref="C13:C15"/>
    <mergeCell ref="B6:B21"/>
    <mergeCell ref="C6:C8"/>
    <mergeCell ref="C16:C21"/>
  </mergeCells>
  <pageMargins left="0.7" right="0.7" top="0.78740157499999996" bottom="0.78740157499999996"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A4361A-4005-0D49-8E90-FE27E52B0E00}">
  <dimension ref="A1"/>
  <sheetViews>
    <sheetView workbookViewId="0">
      <selection activeCell="E36" sqref="E36"/>
    </sheetView>
  </sheetViews>
  <sheetFormatPr baseColWidth="10" defaultRowHeight="16" x14ac:dyDescent="0.2"/>
  <sheetData/>
  <pageMargins left="0.7" right="0.7" top="0.78740157499999996" bottom="0.78740157499999996"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14A3FF-7E01-1A4B-B172-9314720031ED}">
  <dimension ref="B1:AJ156"/>
  <sheetViews>
    <sheetView zoomScale="50" zoomScaleNormal="60" workbookViewId="0">
      <selection activeCell="L43" sqref="L43"/>
    </sheetView>
  </sheetViews>
  <sheetFormatPr baseColWidth="10" defaultRowHeight="16" x14ac:dyDescent="0.2"/>
  <cols>
    <col min="2" max="2" width="20.5" customWidth="1"/>
    <col min="3" max="3" width="147.6640625" customWidth="1"/>
    <col min="4" max="4" width="14.5" customWidth="1"/>
    <col min="5" max="5" width="21.1640625" customWidth="1"/>
    <col min="12" max="12" width="119.6640625" customWidth="1"/>
  </cols>
  <sheetData>
    <row r="1" spans="2:5" x14ac:dyDescent="0.2">
      <c r="B1" t="s">
        <v>52</v>
      </c>
    </row>
    <row r="7" spans="2:5" x14ac:dyDescent="0.2">
      <c r="B7" s="21"/>
    </row>
    <row r="10" spans="2:5" x14ac:dyDescent="0.2">
      <c r="B10" t="s">
        <v>53</v>
      </c>
      <c r="C10" t="s">
        <v>54</v>
      </c>
      <c r="D10" t="s">
        <v>55</v>
      </c>
      <c r="E10" t="s">
        <v>56</v>
      </c>
    </row>
    <row r="11" spans="2:5" x14ac:dyDescent="0.2">
      <c r="B11" t="s">
        <v>57</v>
      </c>
      <c r="C11" t="s">
        <v>58</v>
      </c>
      <c r="D11">
        <v>2023</v>
      </c>
      <c r="E11" t="s">
        <v>59</v>
      </c>
    </row>
    <row r="12" spans="2:5" x14ac:dyDescent="0.2">
      <c r="B12" t="s">
        <v>57</v>
      </c>
      <c r="C12" t="s">
        <v>58</v>
      </c>
      <c r="D12">
        <v>2025</v>
      </c>
      <c r="E12" t="s">
        <v>60</v>
      </c>
    </row>
    <row r="13" spans="2:5" x14ac:dyDescent="0.2">
      <c r="B13" t="s">
        <v>57</v>
      </c>
      <c r="C13" t="s">
        <v>61</v>
      </c>
      <c r="D13">
        <v>2026</v>
      </c>
      <c r="E13" t="s">
        <v>62</v>
      </c>
    </row>
    <row r="14" spans="2:5" x14ac:dyDescent="0.2">
      <c r="B14" t="s">
        <v>57</v>
      </c>
      <c r="C14" t="s">
        <v>58</v>
      </c>
      <c r="D14">
        <v>2027</v>
      </c>
      <c r="E14" t="s">
        <v>63</v>
      </c>
    </row>
    <row r="15" spans="2:5" x14ac:dyDescent="0.2">
      <c r="B15" t="s">
        <v>57</v>
      </c>
      <c r="C15" t="s">
        <v>64</v>
      </c>
      <c r="D15">
        <v>2030</v>
      </c>
      <c r="E15" t="s">
        <v>65</v>
      </c>
    </row>
    <row r="16" spans="2:5" x14ac:dyDescent="0.2">
      <c r="B16" t="s">
        <v>57</v>
      </c>
      <c r="C16" t="s">
        <v>58</v>
      </c>
      <c r="D16">
        <v>2030</v>
      </c>
      <c r="E16" t="s">
        <v>66</v>
      </c>
    </row>
    <row r="17" spans="2:12" x14ac:dyDescent="0.2">
      <c r="B17" t="s">
        <v>57</v>
      </c>
      <c r="C17" t="s">
        <v>67</v>
      </c>
      <c r="D17">
        <v>2035</v>
      </c>
      <c r="E17" t="s">
        <v>68</v>
      </c>
    </row>
    <row r="18" spans="2:12" x14ac:dyDescent="0.2">
      <c r="B18" t="s">
        <v>57</v>
      </c>
      <c r="C18" t="s">
        <v>69</v>
      </c>
      <c r="D18">
        <v>2035</v>
      </c>
      <c r="E18" t="s">
        <v>70</v>
      </c>
    </row>
    <row r="19" spans="2:12" x14ac:dyDescent="0.2">
      <c r="B19" t="s">
        <v>57</v>
      </c>
      <c r="C19" t="s">
        <v>71</v>
      </c>
      <c r="D19">
        <v>2040</v>
      </c>
      <c r="E19" t="s">
        <v>72</v>
      </c>
    </row>
    <row r="20" spans="2:12" x14ac:dyDescent="0.2">
      <c r="B20" t="s">
        <v>57</v>
      </c>
      <c r="C20" t="s">
        <v>73</v>
      </c>
      <c r="D20">
        <v>2040</v>
      </c>
      <c r="E20" t="s">
        <v>74</v>
      </c>
    </row>
    <row r="21" spans="2:12" x14ac:dyDescent="0.2">
      <c r="B21" t="s">
        <v>57</v>
      </c>
      <c r="C21" t="s">
        <v>64</v>
      </c>
      <c r="D21">
        <v>2050</v>
      </c>
      <c r="E21" t="s">
        <v>75</v>
      </c>
    </row>
    <row r="22" spans="2:12" x14ac:dyDescent="0.2">
      <c r="B22" t="s">
        <v>57</v>
      </c>
      <c r="C22" t="s">
        <v>76</v>
      </c>
      <c r="D22">
        <v>2050</v>
      </c>
      <c r="E22" t="s">
        <v>75</v>
      </c>
    </row>
    <row r="23" spans="2:12" x14ac:dyDescent="0.2">
      <c r="B23" s="22" t="s">
        <v>77</v>
      </c>
      <c r="C23" s="22" t="s">
        <v>78</v>
      </c>
      <c r="D23" s="22">
        <v>2026</v>
      </c>
      <c r="E23" s="22" t="s">
        <v>79</v>
      </c>
    </row>
    <row r="24" spans="2:12" x14ac:dyDescent="0.2">
      <c r="B24" s="22" t="s">
        <v>77</v>
      </c>
      <c r="C24" s="22" t="s">
        <v>78</v>
      </c>
      <c r="D24" s="22">
        <v>2030</v>
      </c>
      <c r="E24" s="22" t="s">
        <v>80</v>
      </c>
    </row>
    <row r="25" spans="2:12" x14ac:dyDescent="0.2">
      <c r="B25" s="22" t="s">
        <v>77</v>
      </c>
      <c r="C25" s="22" t="s">
        <v>78</v>
      </c>
      <c r="D25" s="22">
        <v>2034</v>
      </c>
      <c r="E25" s="22" t="s">
        <v>70</v>
      </c>
    </row>
    <row r="26" spans="2:12" x14ac:dyDescent="0.2">
      <c r="B26" s="22" t="s">
        <v>77</v>
      </c>
      <c r="C26" s="22" t="s">
        <v>78</v>
      </c>
      <c r="D26" s="22">
        <v>2036</v>
      </c>
      <c r="E26" s="22" t="s">
        <v>81</v>
      </c>
    </row>
    <row r="27" spans="2:12" x14ac:dyDescent="0.2">
      <c r="B27" s="22" t="s">
        <v>82</v>
      </c>
      <c r="C27" s="22" t="s">
        <v>83</v>
      </c>
      <c r="D27" s="22">
        <v>2025</v>
      </c>
      <c r="E27" s="22" t="s">
        <v>84</v>
      </c>
    </row>
    <row r="28" spans="2:12" x14ac:dyDescent="0.2">
      <c r="B28" s="22" t="s">
        <v>82</v>
      </c>
      <c r="C28" s="22" t="s">
        <v>85</v>
      </c>
      <c r="D28" s="22">
        <v>2030</v>
      </c>
      <c r="E28" s="22" t="s">
        <v>86</v>
      </c>
    </row>
    <row r="30" spans="2:12" ht="17" thickBot="1" x14ac:dyDescent="0.25">
      <c r="B30" s="15"/>
      <c r="C30" s="15"/>
      <c r="D30" s="15"/>
      <c r="E30" s="15"/>
      <c r="F30" s="15"/>
      <c r="G30" s="15"/>
      <c r="H30" s="15"/>
      <c r="I30" s="15"/>
      <c r="J30" s="15"/>
      <c r="K30" s="15"/>
      <c r="L30" s="15"/>
    </row>
    <row r="31" spans="2:12" ht="17" thickTop="1" x14ac:dyDescent="0.2"/>
    <row r="32" spans="2:12" x14ac:dyDescent="0.2">
      <c r="B32" t="s">
        <v>564</v>
      </c>
    </row>
    <row r="34" spans="2:36" ht="51" x14ac:dyDescent="0.2">
      <c r="B34" s="190" t="s">
        <v>565</v>
      </c>
      <c r="C34" s="191" t="s">
        <v>566</v>
      </c>
      <c r="D34" s="192" t="s">
        <v>567</v>
      </c>
      <c r="E34" s="191" t="s">
        <v>568</v>
      </c>
      <c r="F34" s="191" t="s">
        <v>568</v>
      </c>
      <c r="G34" s="191" t="s">
        <v>568</v>
      </c>
      <c r="H34" s="190" t="s">
        <v>569</v>
      </c>
      <c r="I34" s="190" t="s">
        <v>570</v>
      </c>
      <c r="J34" s="190" t="s">
        <v>571</v>
      </c>
      <c r="K34" s="190" t="s">
        <v>572</v>
      </c>
      <c r="L34" s="190" t="s">
        <v>573</v>
      </c>
    </row>
    <row r="35" spans="2:36" x14ac:dyDescent="0.2">
      <c r="B35" s="193">
        <v>12</v>
      </c>
      <c r="C35" s="194" t="s">
        <v>574</v>
      </c>
      <c r="D35" s="194" t="s">
        <v>575</v>
      </c>
      <c r="E35" s="194" t="s">
        <v>576</v>
      </c>
      <c r="F35" s="194" t="s">
        <v>577</v>
      </c>
      <c r="G35" s="194" t="s">
        <v>577</v>
      </c>
      <c r="H35" s="194">
        <v>4000</v>
      </c>
      <c r="I35" s="194"/>
      <c r="J35" s="195">
        <v>2022</v>
      </c>
      <c r="K35" s="194" t="s">
        <v>578</v>
      </c>
      <c r="L35" s="196" t="s">
        <v>579</v>
      </c>
    </row>
    <row r="36" spans="2:36" x14ac:dyDescent="0.2">
      <c r="B36" s="193">
        <v>13</v>
      </c>
      <c r="C36" s="194" t="s">
        <v>580</v>
      </c>
      <c r="D36" s="194" t="s">
        <v>575</v>
      </c>
      <c r="E36" s="194" t="s">
        <v>576</v>
      </c>
      <c r="F36" s="194" t="s">
        <v>577</v>
      </c>
      <c r="G36" s="194" t="s">
        <v>577</v>
      </c>
      <c r="H36" s="194">
        <v>365</v>
      </c>
      <c r="I36" s="194"/>
      <c r="J36" s="195">
        <v>2022</v>
      </c>
      <c r="K36" s="194" t="s">
        <v>580</v>
      </c>
      <c r="L36" s="196" t="s">
        <v>581</v>
      </c>
    </row>
    <row r="37" spans="2:36" x14ac:dyDescent="0.2">
      <c r="B37" s="193">
        <v>14</v>
      </c>
      <c r="C37" s="194" t="s">
        <v>582</v>
      </c>
      <c r="D37" s="194" t="s">
        <v>575</v>
      </c>
      <c r="E37" s="194" t="s">
        <v>576</v>
      </c>
      <c r="F37" s="194" t="s">
        <v>577</v>
      </c>
      <c r="G37" s="194" t="s">
        <v>577</v>
      </c>
      <c r="H37" s="194">
        <v>100</v>
      </c>
      <c r="I37" s="194"/>
      <c r="J37" s="195">
        <v>2022</v>
      </c>
      <c r="K37" s="194" t="s">
        <v>583</v>
      </c>
      <c r="L37" s="196" t="s">
        <v>584</v>
      </c>
    </row>
    <row r="38" spans="2:36" x14ac:dyDescent="0.2">
      <c r="B38" s="193">
        <v>28</v>
      </c>
      <c r="C38" s="194" t="s">
        <v>585</v>
      </c>
      <c r="D38" s="194" t="s">
        <v>575</v>
      </c>
      <c r="E38" s="194" t="s">
        <v>586</v>
      </c>
      <c r="F38" s="194" t="s">
        <v>587</v>
      </c>
      <c r="G38" s="194" t="s">
        <v>577</v>
      </c>
      <c r="H38" s="194">
        <v>365</v>
      </c>
      <c r="I38" s="194"/>
      <c r="J38" s="195">
        <v>2023</v>
      </c>
      <c r="K38" s="194" t="s">
        <v>588</v>
      </c>
      <c r="L38" s="196" t="s">
        <v>589</v>
      </c>
    </row>
    <row r="39" spans="2:36" x14ac:dyDescent="0.2">
      <c r="B39" s="193">
        <v>65</v>
      </c>
      <c r="C39" s="194" t="s">
        <v>590</v>
      </c>
      <c r="D39" s="194" t="s">
        <v>575</v>
      </c>
      <c r="E39" s="194" t="s">
        <v>576</v>
      </c>
      <c r="F39" s="194" t="s">
        <v>577</v>
      </c>
      <c r="G39" s="194" t="s">
        <v>577</v>
      </c>
      <c r="H39" s="194">
        <v>1000000</v>
      </c>
      <c r="I39" s="194"/>
      <c r="J39" s="195">
        <v>2024</v>
      </c>
      <c r="K39" s="194" t="s">
        <v>580</v>
      </c>
      <c r="L39" s="196" t="s">
        <v>591</v>
      </c>
    </row>
    <row r="40" spans="2:36" x14ac:dyDescent="0.2">
      <c r="B40" s="193">
        <v>70</v>
      </c>
      <c r="C40" s="194" t="s">
        <v>592</v>
      </c>
      <c r="D40" s="194" t="s">
        <v>575</v>
      </c>
      <c r="E40" s="194" t="s">
        <v>576</v>
      </c>
      <c r="F40" s="194" t="s">
        <v>577</v>
      </c>
      <c r="G40" s="194" t="s">
        <v>577</v>
      </c>
      <c r="H40" s="194">
        <v>365</v>
      </c>
      <c r="I40" s="194"/>
      <c r="J40" s="195">
        <v>2025</v>
      </c>
      <c r="K40" s="194" t="s">
        <v>592</v>
      </c>
      <c r="L40" s="196" t="s">
        <v>593</v>
      </c>
    </row>
    <row r="41" spans="2:36" x14ac:dyDescent="0.2">
      <c r="B41" s="197">
        <v>76</v>
      </c>
      <c r="C41" s="198" t="s">
        <v>594</v>
      </c>
      <c r="D41" s="198" t="s">
        <v>575</v>
      </c>
      <c r="E41" s="198" t="s">
        <v>576</v>
      </c>
      <c r="F41" s="198" t="s">
        <v>577</v>
      </c>
      <c r="G41" s="198" t="s">
        <v>577</v>
      </c>
      <c r="H41" s="198">
        <v>1000000</v>
      </c>
      <c r="I41" s="198"/>
      <c r="J41" s="199">
        <v>2025</v>
      </c>
      <c r="K41" s="198" t="s">
        <v>580</v>
      </c>
      <c r="L41" s="200" t="s">
        <v>595</v>
      </c>
      <c r="M41" s="201"/>
      <c r="N41" s="201"/>
      <c r="O41" s="201"/>
      <c r="P41" s="201"/>
      <c r="Q41" s="201"/>
      <c r="R41" s="201"/>
      <c r="S41" s="201"/>
      <c r="T41" s="201"/>
    </row>
    <row r="42" spans="2:36" x14ac:dyDescent="0.2">
      <c r="B42" s="197">
        <v>77</v>
      </c>
      <c r="C42" s="198" t="s">
        <v>596</v>
      </c>
      <c r="D42" s="198" t="s">
        <v>575</v>
      </c>
      <c r="E42" s="198" t="s">
        <v>577</v>
      </c>
      <c r="F42" s="198" t="s">
        <v>577</v>
      </c>
      <c r="G42" s="198" t="s">
        <v>577</v>
      </c>
      <c r="H42" s="198">
        <v>100</v>
      </c>
      <c r="I42" s="198"/>
      <c r="J42" s="199">
        <v>2025</v>
      </c>
      <c r="K42" s="198" t="s">
        <v>597</v>
      </c>
      <c r="L42" s="200" t="s">
        <v>598</v>
      </c>
      <c r="M42" s="202"/>
      <c r="N42" s="202"/>
      <c r="O42" s="202"/>
      <c r="P42" s="202"/>
      <c r="Q42" s="202"/>
      <c r="R42" s="202"/>
      <c r="S42" s="202"/>
      <c r="T42" s="202"/>
      <c r="U42" s="202"/>
      <c r="V42" s="202"/>
      <c r="W42" s="202"/>
      <c r="X42" s="202"/>
      <c r="Y42" s="202"/>
      <c r="Z42" s="202"/>
      <c r="AA42" s="202"/>
      <c r="AB42" s="202"/>
      <c r="AC42" s="202"/>
      <c r="AD42" s="202"/>
      <c r="AE42" s="202"/>
      <c r="AF42" s="202"/>
      <c r="AG42" s="202"/>
      <c r="AH42" s="202"/>
      <c r="AI42" s="202"/>
      <c r="AJ42" s="202"/>
    </row>
    <row r="43" spans="2:36" x14ac:dyDescent="0.2">
      <c r="B43" s="197">
        <v>78</v>
      </c>
      <c r="C43" s="198" t="s">
        <v>599</v>
      </c>
      <c r="D43" s="198" t="s">
        <v>575</v>
      </c>
      <c r="E43" s="198" t="s">
        <v>577</v>
      </c>
      <c r="F43" s="198" t="s">
        <v>577</v>
      </c>
      <c r="G43" s="198" t="s">
        <v>577</v>
      </c>
      <c r="H43" s="198">
        <v>100</v>
      </c>
      <c r="I43" s="198"/>
      <c r="J43" s="199">
        <v>2025</v>
      </c>
      <c r="K43" s="198" t="s">
        <v>600</v>
      </c>
      <c r="L43" s="200" t="s">
        <v>601</v>
      </c>
      <c r="M43" s="202"/>
      <c r="N43" s="202"/>
      <c r="O43" s="202"/>
      <c r="P43" s="202"/>
      <c r="Q43" s="202"/>
      <c r="R43" s="202"/>
      <c r="S43" s="202"/>
      <c r="T43" s="202"/>
      <c r="U43" s="202"/>
      <c r="V43" s="202"/>
      <c r="W43" s="202"/>
      <c r="X43" s="202"/>
      <c r="Y43" s="202"/>
      <c r="Z43" s="202"/>
      <c r="AA43" s="202"/>
      <c r="AB43" s="202"/>
      <c r="AC43" s="202"/>
      <c r="AD43" s="202"/>
      <c r="AE43" s="202"/>
      <c r="AF43" s="202"/>
      <c r="AG43" s="201"/>
      <c r="AH43" s="201"/>
      <c r="AI43" s="201"/>
      <c r="AJ43" s="201"/>
    </row>
    <row r="44" spans="2:36" x14ac:dyDescent="0.2">
      <c r="B44" s="193">
        <v>81</v>
      </c>
      <c r="C44" s="194" t="s">
        <v>602</v>
      </c>
      <c r="D44" s="194" t="s">
        <v>575</v>
      </c>
      <c r="E44" s="194" t="s">
        <v>576</v>
      </c>
      <c r="F44" s="194" t="s">
        <v>577</v>
      </c>
      <c r="G44" s="194" t="s">
        <v>577</v>
      </c>
      <c r="H44" s="194">
        <v>36000</v>
      </c>
      <c r="I44" s="194"/>
      <c r="J44" s="195">
        <v>2025</v>
      </c>
      <c r="K44" s="194" t="s">
        <v>578</v>
      </c>
      <c r="L44" s="196" t="s">
        <v>603</v>
      </c>
    </row>
    <row r="48" spans="2:36" ht="17" thickBot="1" x14ac:dyDescent="0.25">
      <c r="B48" s="15"/>
      <c r="C48" s="15"/>
      <c r="D48" s="15"/>
      <c r="E48" s="15"/>
      <c r="F48" s="15"/>
      <c r="G48" s="15"/>
      <c r="H48" s="15"/>
      <c r="I48" s="15"/>
      <c r="J48" s="15"/>
      <c r="K48" s="15"/>
      <c r="L48" s="15"/>
    </row>
    <row r="49" spans="2:16" ht="17" thickTop="1" x14ac:dyDescent="0.2"/>
    <row r="50" spans="2:16" x14ac:dyDescent="0.2">
      <c r="B50" s="176" t="s">
        <v>1278</v>
      </c>
      <c r="C50" s="176"/>
      <c r="D50" s="176"/>
      <c r="E50" s="176"/>
      <c r="F50" s="176"/>
    </row>
    <row r="51" spans="2:16" x14ac:dyDescent="0.2">
      <c r="B51" s="204" t="s">
        <v>612</v>
      </c>
      <c r="C51" s="176"/>
      <c r="D51" s="176"/>
      <c r="E51" s="176"/>
      <c r="F51" s="176"/>
    </row>
    <row r="52" spans="2:16" x14ac:dyDescent="0.2">
      <c r="B52" s="253" t="s">
        <v>559</v>
      </c>
      <c r="C52" s="254"/>
      <c r="D52" s="254"/>
      <c r="E52" s="254"/>
      <c r="F52" s="255"/>
    </row>
    <row r="53" spans="2:16" x14ac:dyDescent="0.2">
      <c r="B53" s="178"/>
      <c r="C53" s="178"/>
      <c r="D53" s="178"/>
      <c r="E53" s="178"/>
      <c r="F53" s="178"/>
    </row>
    <row r="54" spans="2:16" x14ac:dyDescent="0.2">
      <c r="B54" s="177" t="s">
        <v>55</v>
      </c>
      <c r="C54" s="179" t="s">
        <v>560</v>
      </c>
      <c r="D54" s="178"/>
      <c r="E54" s="176" t="s">
        <v>561</v>
      </c>
      <c r="F54" s="178"/>
    </row>
    <row r="55" spans="2:16" x14ac:dyDescent="0.2">
      <c r="B55" s="180">
        <v>2022</v>
      </c>
      <c r="C55" s="181">
        <v>6.0000000000000001E-3</v>
      </c>
      <c r="D55" s="178"/>
      <c r="E55" s="182" t="s">
        <v>538</v>
      </c>
      <c r="F55" s="183">
        <v>297.5</v>
      </c>
    </row>
    <row r="56" spans="2:16" x14ac:dyDescent="0.2">
      <c r="B56" s="180">
        <v>2023</v>
      </c>
      <c r="C56" s="181">
        <v>8.9999999999999993E-3</v>
      </c>
      <c r="D56" s="178"/>
      <c r="E56" s="184" t="s">
        <v>537</v>
      </c>
      <c r="F56" s="185">
        <v>7.3</v>
      </c>
    </row>
    <row r="57" spans="2:16" x14ac:dyDescent="0.2">
      <c r="B57" s="180">
        <v>2024</v>
      </c>
      <c r="C57" s="181">
        <v>1.5</v>
      </c>
      <c r="D57" s="178"/>
      <c r="E57" s="186" t="s">
        <v>562</v>
      </c>
      <c r="F57" s="187">
        <v>2.7</v>
      </c>
    </row>
    <row r="58" spans="2:16" x14ac:dyDescent="0.2">
      <c r="B58" s="188">
        <v>2025</v>
      </c>
      <c r="C58" s="189">
        <v>2.7</v>
      </c>
      <c r="D58" s="178"/>
      <c r="E58" s="178"/>
      <c r="F58" s="178"/>
    </row>
    <row r="59" spans="2:16" x14ac:dyDescent="0.2">
      <c r="B59" s="222"/>
      <c r="C59" s="223"/>
      <c r="D59" s="178"/>
      <c r="E59" s="178"/>
      <c r="F59" s="178"/>
    </row>
    <row r="60" spans="2:16" ht="17" thickBot="1" x14ac:dyDescent="0.25">
      <c r="B60" s="15"/>
      <c r="C60" s="15"/>
      <c r="D60" s="15"/>
      <c r="E60" s="15"/>
      <c r="F60" s="15"/>
      <c r="G60" s="15"/>
      <c r="H60" s="15"/>
      <c r="I60" s="15"/>
      <c r="J60" s="15"/>
      <c r="K60" s="15"/>
      <c r="L60" s="15"/>
    </row>
    <row r="61" spans="2:16" ht="17" thickTop="1" x14ac:dyDescent="0.2">
      <c r="B61" s="222"/>
      <c r="C61" s="223"/>
      <c r="D61" s="178"/>
      <c r="E61" s="178"/>
      <c r="F61" s="178"/>
    </row>
    <row r="62" spans="2:16" x14ac:dyDescent="0.2">
      <c r="B62" s="224" t="s">
        <v>1280</v>
      </c>
      <c r="C62" s="223"/>
      <c r="D62" s="178"/>
      <c r="E62" s="178"/>
      <c r="F62" s="178"/>
    </row>
    <row r="63" spans="2:16" x14ac:dyDescent="0.2">
      <c r="B63" s="224"/>
      <c r="C63" s="223"/>
      <c r="D63" s="178"/>
      <c r="E63" s="178"/>
      <c r="F63" s="178"/>
    </row>
    <row r="64" spans="2:16" x14ac:dyDescent="0.2">
      <c r="B64" s="23"/>
      <c r="C64" s="23"/>
      <c r="D64" s="250" t="s">
        <v>519</v>
      </c>
      <c r="E64" s="251"/>
      <c r="F64" s="251"/>
      <c r="G64" s="252"/>
      <c r="H64" s="250" t="s">
        <v>520</v>
      </c>
      <c r="I64" s="251"/>
      <c r="J64" s="251"/>
      <c r="K64" s="251"/>
      <c r="L64" s="251"/>
      <c r="M64" s="251"/>
      <c r="N64" s="251"/>
      <c r="O64" s="251"/>
      <c r="P64" s="252"/>
    </row>
    <row r="65" spans="2:16" ht="45" x14ac:dyDescent="0.2">
      <c r="B65" s="67" t="s">
        <v>55</v>
      </c>
      <c r="C65" s="68" t="s">
        <v>521</v>
      </c>
      <c r="D65" s="69" t="s">
        <v>522</v>
      </c>
      <c r="E65" s="70" t="s">
        <v>523</v>
      </c>
      <c r="F65" s="70" t="s">
        <v>524</v>
      </c>
      <c r="G65" s="71" t="s">
        <v>102</v>
      </c>
      <c r="H65" s="69" t="s">
        <v>93</v>
      </c>
      <c r="I65" s="70" t="s">
        <v>82</v>
      </c>
      <c r="J65" s="70" t="s">
        <v>77</v>
      </c>
      <c r="K65" s="70" t="s">
        <v>525</v>
      </c>
      <c r="L65" s="72" t="s">
        <v>57</v>
      </c>
      <c r="M65" s="70" t="s">
        <v>97</v>
      </c>
      <c r="N65" s="70" t="s">
        <v>526</v>
      </c>
      <c r="O65" s="70" t="s">
        <v>100</v>
      </c>
      <c r="P65" s="71" t="s">
        <v>92</v>
      </c>
    </row>
    <row r="66" spans="2:16" x14ac:dyDescent="0.2">
      <c r="B66" s="73">
        <v>2000</v>
      </c>
      <c r="C66" s="74">
        <v>3</v>
      </c>
      <c r="D66" s="44">
        <v>0</v>
      </c>
      <c r="E66" s="75">
        <v>4</v>
      </c>
      <c r="F66" s="75">
        <v>2</v>
      </c>
      <c r="G66" s="46">
        <v>13</v>
      </c>
      <c r="H66" s="75">
        <v>0</v>
      </c>
      <c r="I66" s="75">
        <v>1</v>
      </c>
      <c r="J66" s="75">
        <v>0</v>
      </c>
      <c r="K66" s="75">
        <v>0</v>
      </c>
      <c r="L66" s="76">
        <v>2</v>
      </c>
      <c r="M66" s="75">
        <v>0</v>
      </c>
      <c r="N66" s="75">
        <v>0</v>
      </c>
      <c r="O66" s="75">
        <v>0</v>
      </c>
      <c r="P66" s="77">
        <v>0</v>
      </c>
    </row>
    <row r="67" spans="2:16" x14ac:dyDescent="0.2">
      <c r="B67" s="78">
        <v>2001</v>
      </c>
      <c r="C67" s="79">
        <v>2</v>
      </c>
      <c r="D67" s="51">
        <v>0</v>
      </c>
      <c r="E67" s="80">
        <v>0</v>
      </c>
      <c r="F67" s="81">
        <v>1</v>
      </c>
      <c r="G67" s="53">
        <v>1</v>
      </c>
      <c r="H67" s="81">
        <v>0</v>
      </c>
      <c r="I67" s="81">
        <v>0</v>
      </c>
      <c r="J67" s="81">
        <v>0</v>
      </c>
      <c r="K67" s="81">
        <v>0</v>
      </c>
      <c r="L67" s="82">
        <v>1</v>
      </c>
      <c r="M67" s="81">
        <v>0</v>
      </c>
      <c r="N67" s="81">
        <v>0</v>
      </c>
      <c r="O67" s="81">
        <v>0</v>
      </c>
      <c r="P67" s="83">
        <v>1</v>
      </c>
    </row>
    <row r="68" spans="2:16" x14ac:dyDescent="0.2">
      <c r="B68" s="78">
        <v>2002</v>
      </c>
      <c r="C68" s="79">
        <v>2</v>
      </c>
      <c r="D68" s="51">
        <v>0</v>
      </c>
      <c r="E68" s="80">
        <v>0</v>
      </c>
      <c r="F68" s="81">
        <v>4</v>
      </c>
      <c r="G68" s="53">
        <v>2</v>
      </c>
      <c r="H68" s="81">
        <v>0</v>
      </c>
      <c r="I68" s="81">
        <v>0</v>
      </c>
      <c r="J68" s="81">
        <v>0</v>
      </c>
      <c r="K68" s="81">
        <v>0</v>
      </c>
      <c r="L68" s="82">
        <v>2</v>
      </c>
      <c r="M68" s="81">
        <v>0</v>
      </c>
      <c r="N68" s="81">
        <v>0</v>
      </c>
      <c r="O68" s="81">
        <v>0</v>
      </c>
      <c r="P68" s="83">
        <v>0</v>
      </c>
    </row>
    <row r="69" spans="2:16" x14ac:dyDescent="0.2">
      <c r="B69" s="78">
        <v>2003</v>
      </c>
      <c r="C69" s="79">
        <v>5</v>
      </c>
      <c r="D69" s="51">
        <v>0</v>
      </c>
      <c r="E69" s="81">
        <v>10</v>
      </c>
      <c r="F69" s="81">
        <v>4</v>
      </c>
      <c r="G69" s="53">
        <v>26</v>
      </c>
      <c r="H69" s="81">
        <v>0</v>
      </c>
      <c r="I69" s="81">
        <v>0</v>
      </c>
      <c r="J69" s="81">
        <v>0</v>
      </c>
      <c r="K69" s="81">
        <v>0</v>
      </c>
      <c r="L69" s="82">
        <v>3</v>
      </c>
      <c r="M69" s="81">
        <v>0</v>
      </c>
      <c r="N69" s="81">
        <v>1</v>
      </c>
      <c r="O69" s="81">
        <v>0</v>
      </c>
      <c r="P69" s="83">
        <v>1</v>
      </c>
    </row>
    <row r="70" spans="2:16" x14ac:dyDescent="0.2">
      <c r="B70" s="78">
        <v>2004</v>
      </c>
      <c r="C70" s="79">
        <v>7</v>
      </c>
      <c r="D70" s="84">
        <v>3</v>
      </c>
      <c r="E70" s="81">
        <v>17</v>
      </c>
      <c r="F70" s="81">
        <v>11</v>
      </c>
      <c r="G70" s="53">
        <v>18</v>
      </c>
      <c r="H70" s="81">
        <v>0</v>
      </c>
      <c r="I70" s="81">
        <v>0</v>
      </c>
      <c r="J70" s="81">
        <v>0</v>
      </c>
      <c r="K70" s="81">
        <v>0</v>
      </c>
      <c r="L70" s="82">
        <v>5</v>
      </c>
      <c r="M70" s="81">
        <v>1</v>
      </c>
      <c r="N70" s="81">
        <v>0</v>
      </c>
      <c r="O70" s="81">
        <v>1</v>
      </c>
      <c r="P70" s="83">
        <v>0</v>
      </c>
    </row>
    <row r="71" spans="2:16" x14ac:dyDescent="0.2">
      <c r="B71" s="78">
        <v>2005</v>
      </c>
      <c r="C71" s="79">
        <v>5</v>
      </c>
      <c r="D71" s="84">
        <v>5</v>
      </c>
      <c r="E71" s="81">
        <v>14</v>
      </c>
      <c r="F71" s="81">
        <v>9</v>
      </c>
      <c r="G71" s="53">
        <v>33</v>
      </c>
      <c r="H71" s="81">
        <v>0</v>
      </c>
      <c r="I71" s="81">
        <v>0</v>
      </c>
      <c r="J71" s="81">
        <v>0</v>
      </c>
      <c r="K71" s="81">
        <v>0</v>
      </c>
      <c r="L71" s="82">
        <v>4</v>
      </c>
      <c r="M71" s="81">
        <v>0</v>
      </c>
      <c r="N71" s="81">
        <v>1</v>
      </c>
      <c r="O71" s="81">
        <v>0</v>
      </c>
      <c r="P71" s="83">
        <v>0</v>
      </c>
    </row>
    <row r="72" spans="2:16" x14ac:dyDescent="0.2">
      <c r="B72" s="78">
        <v>2006</v>
      </c>
      <c r="C72" s="79">
        <v>13</v>
      </c>
      <c r="D72" s="84">
        <v>9</v>
      </c>
      <c r="E72" s="81">
        <v>15</v>
      </c>
      <c r="F72" s="81">
        <v>7</v>
      </c>
      <c r="G72" s="53">
        <v>31</v>
      </c>
      <c r="H72" s="81">
        <v>0</v>
      </c>
      <c r="I72" s="81">
        <v>1</v>
      </c>
      <c r="J72" s="81">
        <v>0</v>
      </c>
      <c r="K72" s="81">
        <v>0</v>
      </c>
      <c r="L72" s="82">
        <v>11</v>
      </c>
      <c r="M72" s="81">
        <v>0</v>
      </c>
      <c r="N72" s="81">
        <v>1</v>
      </c>
      <c r="O72" s="81">
        <v>0</v>
      </c>
      <c r="P72" s="83">
        <v>0</v>
      </c>
    </row>
    <row r="73" spans="2:16" x14ac:dyDescent="0.2">
      <c r="B73" s="78">
        <v>2007</v>
      </c>
      <c r="C73" s="79">
        <v>22</v>
      </c>
      <c r="D73" s="84">
        <v>9</v>
      </c>
      <c r="E73" s="81">
        <v>34</v>
      </c>
      <c r="F73" s="81">
        <v>10</v>
      </c>
      <c r="G73" s="53">
        <v>67</v>
      </c>
      <c r="H73" s="81">
        <v>1</v>
      </c>
      <c r="I73" s="81">
        <v>1</v>
      </c>
      <c r="J73" s="81">
        <v>0</v>
      </c>
      <c r="K73" s="81">
        <v>0</v>
      </c>
      <c r="L73" s="82">
        <v>17</v>
      </c>
      <c r="M73" s="81">
        <v>0</v>
      </c>
      <c r="N73" s="81">
        <v>3</v>
      </c>
      <c r="O73" s="81">
        <v>0</v>
      </c>
      <c r="P73" s="83">
        <v>0</v>
      </c>
    </row>
    <row r="74" spans="2:16" x14ac:dyDescent="0.2">
      <c r="B74" s="78">
        <v>2008</v>
      </c>
      <c r="C74" s="79">
        <v>38</v>
      </c>
      <c r="D74" s="84">
        <v>17</v>
      </c>
      <c r="E74" s="81">
        <v>51</v>
      </c>
      <c r="F74" s="81">
        <v>25</v>
      </c>
      <c r="G74" s="53">
        <v>101</v>
      </c>
      <c r="H74" s="81">
        <v>1</v>
      </c>
      <c r="I74" s="81">
        <v>4</v>
      </c>
      <c r="J74" s="81">
        <v>1</v>
      </c>
      <c r="K74" s="81">
        <v>0</v>
      </c>
      <c r="L74" s="82">
        <v>23</v>
      </c>
      <c r="M74" s="81">
        <v>1</v>
      </c>
      <c r="N74" s="81">
        <v>1</v>
      </c>
      <c r="O74" s="81">
        <v>0</v>
      </c>
      <c r="P74" s="83">
        <v>7</v>
      </c>
    </row>
    <row r="75" spans="2:16" x14ac:dyDescent="0.2">
      <c r="B75" s="78">
        <v>2009</v>
      </c>
      <c r="C75" s="79">
        <v>27</v>
      </c>
      <c r="D75" s="84">
        <v>8</v>
      </c>
      <c r="E75" s="81">
        <v>35</v>
      </c>
      <c r="F75" s="81">
        <v>15</v>
      </c>
      <c r="G75" s="53">
        <v>36</v>
      </c>
      <c r="H75" s="81">
        <v>0</v>
      </c>
      <c r="I75" s="81">
        <v>5</v>
      </c>
      <c r="J75" s="81">
        <v>5</v>
      </c>
      <c r="K75" s="81">
        <v>0</v>
      </c>
      <c r="L75" s="82">
        <v>12</v>
      </c>
      <c r="M75" s="81">
        <v>0</v>
      </c>
      <c r="N75" s="81">
        <v>2</v>
      </c>
      <c r="O75" s="81">
        <v>0</v>
      </c>
      <c r="P75" s="83">
        <v>3</v>
      </c>
    </row>
    <row r="76" spans="2:16" x14ac:dyDescent="0.2">
      <c r="B76" s="78">
        <v>2010</v>
      </c>
      <c r="C76" s="79">
        <v>35</v>
      </c>
      <c r="D76" s="84">
        <v>21</v>
      </c>
      <c r="E76" s="81">
        <v>68</v>
      </c>
      <c r="F76" s="81">
        <v>27</v>
      </c>
      <c r="G76" s="53">
        <v>85</v>
      </c>
      <c r="H76" s="81">
        <v>1</v>
      </c>
      <c r="I76" s="81">
        <v>10</v>
      </c>
      <c r="J76" s="81">
        <v>4</v>
      </c>
      <c r="K76" s="81">
        <v>0</v>
      </c>
      <c r="L76" s="82">
        <v>16</v>
      </c>
      <c r="M76" s="81">
        <v>1</v>
      </c>
      <c r="N76" s="81">
        <v>1</v>
      </c>
      <c r="O76" s="81">
        <v>0</v>
      </c>
      <c r="P76" s="83">
        <v>2</v>
      </c>
    </row>
    <row r="77" spans="2:16" x14ac:dyDescent="0.2">
      <c r="B77" s="78">
        <v>2011</v>
      </c>
      <c r="C77" s="79">
        <v>31</v>
      </c>
      <c r="D77" s="84">
        <v>17</v>
      </c>
      <c r="E77" s="81">
        <v>38</v>
      </c>
      <c r="F77" s="81">
        <v>21</v>
      </c>
      <c r="G77" s="53">
        <v>54</v>
      </c>
      <c r="H77" s="81">
        <v>1</v>
      </c>
      <c r="I77" s="81">
        <v>6</v>
      </c>
      <c r="J77" s="81">
        <v>6</v>
      </c>
      <c r="K77" s="81">
        <v>1</v>
      </c>
      <c r="L77" s="82">
        <v>14</v>
      </c>
      <c r="M77" s="81">
        <v>1</v>
      </c>
      <c r="N77" s="81">
        <v>1</v>
      </c>
      <c r="O77" s="81">
        <v>0</v>
      </c>
      <c r="P77" s="83">
        <v>1</v>
      </c>
    </row>
    <row r="78" spans="2:16" x14ac:dyDescent="0.2">
      <c r="B78" s="78">
        <v>2012</v>
      </c>
      <c r="C78" s="79">
        <v>33</v>
      </c>
      <c r="D78" s="84">
        <v>10</v>
      </c>
      <c r="E78" s="81">
        <v>25</v>
      </c>
      <c r="F78" s="81">
        <v>12</v>
      </c>
      <c r="G78" s="53">
        <v>67</v>
      </c>
      <c r="H78" s="81">
        <v>1</v>
      </c>
      <c r="I78" s="81">
        <v>6</v>
      </c>
      <c r="J78" s="81">
        <v>4</v>
      </c>
      <c r="K78" s="81">
        <v>0</v>
      </c>
      <c r="L78" s="82">
        <v>18</v>
      </c>
      <c r="M78" s="81">
        <v>0</v>
      </c>
      <c r="N78" s="81">
        <v>2</v>
      </c>
      <c r="O78" s="81">
        <v>0</v>
      </c>
      <c r="P78" s="83">
        <v>2</v>
      </c>
    </row>
    <row r="79" spans="2:16" x14ac:dyDescent="0.2">
      <c r="B79" s="78">
        <v>2013</v>
      </c>
      <c r="C79" s="79">
        <v>25</v>
      </c>
      <c r="D79" s="84">
        <v>15</v>
      </c>
      <c r="E79" s="81">
        <v>19</v>
      </c>
      <c r="F79" s="81">
        <v>8</v>
      </c>
      <c r="G79" s="53">
        <v>27</v>
      </c>
      <c r="H79" s="81">
        <v>0</v>
      </c>
      <c r="I79" s="81">
        <v>5</v>
      </c>
      <c r="J79" s="81">
        <v>5</v>
      </c>
      <c r="K79" s="81">
        <v>0</v>
      </c>
      <c r="L79" s="82">
        <v>13</v>
      </c>
      <c r="M79" s="81">
        <v>0</v>
      </c>
      <c r="N79" s="81">
        <v>2</v>
      </c>
      <c r="O79" s="81">
        <v>0</v>
      </c>
      <c r="P79" s="83">
        <v>0</v>
      </c>
    </row>
    <row r="80" spans="2:16" x14ac:dyDescent="0.2">
      <c r="B80" s="78">
        <v>2014</v>
      </c>
      <c r="C80" s="79">
        <v>26</v>
      </c>
      <c r="D80" s="84">
        <v>17</v>
      </c>
      <c r="E80" s="81">
        <v>34</v>
      </c>
      <c r="F80" s="81">
        <v>10</v>
      </c>
      <c r="G80" s="53">
        <v>66</v>
      </c>
      <c r="H80" s="81">
        <v>0</v>
      </c>
      <c r="I80" s="81">
        <v>6</v>
      </c>
      <c r="J80" s="81">
        <v>4</v>
      </c>
      <c r="K80" s="81">
        <v>0</v>
      </c>
      <c r="L80" s="82">
        <v>8</v>
      </c>
      <c r="M80" s="81">
        <v>1</v>
      </c>
      <c r="N80" s="81">
        <v>2</v>
      </c>
      <c r="O80" s="81">
        <v>1</v>
      </c>
      <c r="P80" s="83">
        <v>4</v>
      </c>
    </row>
    <row r="81" spans="2:16" x14ac:dyDescent="0.2">
      <c r="B81" s="78">
        <v>2015</v>
      </c>
      <c r="C81" s="79">
        <v>44</v>
      </c>
      <c r="D81" s="84">
        <v>34</v>
      </c>
      <c r="E81" s="81">
        <v>23</v>
      </c>
      <c r="F81" s="81">
        <v>14</v>
      </c>
      <c r="G81" s="53">
        <v>60</v>
      </c>
      <c r="H81" s="81">
        <v>1</v>
      </c>
      <c r="I81" s="81">
        <v>8</v>
      </c>
      <c r="J81" s="81">
        <v>7</v>
      </c>
      <c r="K81" s="81">
        <v>0</v>
      </c>
      <c r="L81" s="82">
        <v>22</v>
      </c>
      <c r="M81" s="81">
        <v>0</v>
      </c>
      <c r="N81" s="81">
        <v>1</v>
      </c>
      <c r="O81" s="81">
        <v>0</v>
      </c>
      <c r="P81" s="83">
        <v>5</v>
      </c>
    </row>
    <row r="82" spans="2:16" x14ac:dyDescent="0.2">
      <c r="B82" s="78">
        <v>2016</v>
      </c>
      <c r="C82" s="79">
        <v>45</v>
      </c>
      <c r="D82" s="84">
        <v>41</v>
      </c>
      <c r="E82" s="81">
        <v>24</v>
      </c>
      <c r="F82" s="81">
        <v>12</v>
      </c>
      <c r="G82" s="53">
        <v>78</v>
      </c>
      <c r="H82" s="81">
        <v>1</v>
      </c>
      <c r="I82" s="81">
        <v>12</v>
      </c>
      <c r="J82" s="81">
        <v>8</v>
      </c>
      <c r="K82" s="81">
        <v>0</v>
      </c>
      <c r="L82" s="82">
        <v>14</v>
      </c>
      <c r="M82" s="81">
        <v>0</v>
      </c>
      <c r="N82" s="81">
        <v>5</v>
      </c>
      <c r="O82" s="81">
        <v>0</v>
      </c>
      <c r="P82" s="83">
        <v>5</v>
      </c>
    </row>
    <row r="83" spans="2:16" x14ac:dyDescent="0.2">
      <c r="B83" s="78">
        <v>2017</v>
      </c>
      <c r="C83" s="79">
        <v>40</v>
      </c>
      <c r="D83" s="84">
        <v>35</v>
      </c>
      <c r="E83" s="81">
        <v>19</v>
      </c>
      <c r="F83" s="81">
        <v>10</v>
      </c>
      <c r="G83" s="53">
        <v>41</v>
      </c>
      <c r="H83" s="81">
        <v>0</v>
      </c>
      <c r="I83" s="81">
        <v>12</v>
      </c>
      <c r="J83" s="81">
        <v>4</v>
      </c>
      <c r="K83" s="81">
        <v>0</v>
      </c>
      <c r="L83" s="82">
        <v>17</v>
      </c>
      <c r="M83" s="81">
        <v>0</v>
      </c>
      <c r="N83" s="81">
        <v>3</v>
      </c>
      <c r="O83" s="81">
        <v>0</v>
      </c>
      <c r="P83" s="83">
        <v>4</v>
      </c>
    </row>
    <row r="84" spans="2:16" x14ac:dyDescent="0.2">
      <c r="B84" s="78">
        <v>2018</v>
      </c>
      <c r="C84" s="79">
        <v>69</v>
      </c>
      <c r="D84" s="84">
        <v>47</v>
      </c>
      <c r="E84" s="81">
        <v>23</v>
      </c>
      <c r="F84" s="81">
        <v>19</v>
      </c>
      <c r="G84" s="53">
        <v>40</v>
      </c>
      <c r="H84" s="81">
        <v>3</v>
      </c>
      <c r="I84" s="81">
        <v>7</v>
      </c>
      <c r="J84" s="81">
        <v>5</v>
      </c>
      <c r="K84" s="81">
        <v>0</v>
      </c>
      <c r="L84" s="82">
        <v>44</v>
      </c>
      <c r="M84" s="81">
        <v>2</v>
      </c>
      <c r="N84" s="81">
        <v>3</v>
      </c>
      <c r="O84" s="81">
        <v>0</v>
      </c>
      <c r="P84" s="83">
        <v>5</v>
      </c>
    </row>
    <row r="85" spans="2:16" x14ac:dyDescent="0.2">
      <c r="B85" s="78" t="s">
        <v>527</v>
      </c>
      <c r="C85" s="79">
        <v>48</v>
      </c>
      <c r="D85" s="84">
        <v>48</v>
      </c>
      <c r="E85" s="81">
        <v>9</v>
      </c>
      <c r="F85" s="81">
        <v>13</v>
      </c>
      <c r="G85" s="53">
        <v>14</v>
      </c>
      <c r="H85" s="81">
        <v>2</v>
      </c>
      <c r="I85" s="81">
        <v>11</v>
      </c>
      <c r="J85" s="81">
        <v>7</v>
      </c>
      <c r="K85" s="81">
        <v>0</v>
      </c>
      <c r="L85" s="82">
        <v>22</v>
      </c>
      <c r="M85" s="81">
        <v>0</v>
      </c>
      <c r="N85" s="81">
        <v>4</v>
      </c>
      <c r="O85" s="81">
        <v>1</v>
      </c>
      <c r="P85" s="83">
        <v>1</v>
      </c>
    </row>
    <row r="86" spans="2:16" x14ac:dyDescent="0.2">
      <c r="B86" s="85" t="s">
        <v>528</v>
      </c>
      <c r="C86" s="86">
        <v>17</v>
      </c>
      <c r="D86" s="87">
        <v>21</v>
      </c>
      <c r="E86" s="88">
        <v>0</v>
      </c>
      <c r="F86" s="89">
        <v>1</v>
      </c>
      <c r="G86" s="42">
        <v>1</v>
      </c>
      <c r="H86" s="89">
        <v>0</v>
      </c>
      <c r="I86" s="89">
        <v>6</v>
      </c>
      <c r="J86" s="89">
        <v>3</v>
      </c>
      <c r="K86" s="89">
        <v>0</v>
      </c>
      <c r="L86" s="90">
        <v>3</v>
      </c>
      <c r="M86" s="89">
        <v>0</v>
      </c>
      <c r="N86" s="89">
        <v>3</v>
      </c>
      <c r="O86" s="89">
        <v>0</v>
      </c>
      <c r="P86" s="91">
        <v>2</v>
      </c>
    </row>
    <row r="87" spans="2:16" x14ac:dyDescent="0.2">
      <c r="B87" s="92" t="s">
        <v>529</v>
      </c>
      <c r="E87" s="93"/>
    </row>
    <row r="88" spans="2:16" x14ac:dyDescent="0.2">
      <c r="B88" s="26"/>
    </row>
    <row r="89" spans="2:16" x14ac:dyDescent="0.2">
      <c r="B89" s="23"/>
      <c r="C89" s="23"/>
      <c r="D89" s="250" t="s">
        <v>530</v>
      </c>
      <c r="E89" s="251"/>
      <c r="F89" s="251"/>
      <c r="G89" s="252"/>
      <c r="H89" s="250" t="s">
        <v>531</v>
      </c>
      <c r="I89" s="251"/>
      <c r="J89" s="251"/>
      <c r="K89" s="251"/>
      <c r="L89" s="251"/>
      <c r="M89" s="251"/>
      <c r="N89" s="251"/>
      <c r="O89" s="251"/>
      <c r="P89" s="252"/>
    </row>
    <row r="90" spans="2:16" ht="45" x14ac:dyDescent="0.2">
      <c r="B90" s="67" t="s">
        <v>55</v>
      </c>
      <c r="C90" s="68" t="s">
        <v>532</v>
      </c>
      <c r="D90" s="69" t="s">
        <v>522</v>
      </c>
      <c r="E90" s="70" t="s">
        <v>523</v>
      </c>
      <c r="F90" s="70" t="s">
        <v>524</v>
      </c>
      <c r="G90" s="71" t="s">
        <v>102</v>
      </c>
      <c r="H90" s="69" t="s">
        <v>93</v>
      </c>
      <c r="I90" s="70" t="s">
        <v>82</v>
      </c>
      <c r="J90" s="70" t="s">
        <v>77</v>
      </c>
      <c r="K90" s="70" t="s">
        <v>525</v>
      </c>
      <c r="L90" s="72" t="s">
        <v>57</v>
      </c>
      <c r="M90" s="70" t="s">
        <v>97</v>
      </c>
      <c r="N90" s="70" t="s">
        <v>526</v>
      </c>
      <c r="O90" s="70" t="s">
        <v>100</v>
      </c>
      <c r="P90" s="71" t="s">
        <v>92</v>
      </c>
    </row>
    <row r="91" spans="2:16" x14ac:dyDescent="0.2">
      <c r="B91" s="73">
        <v>2000</v>
      </c>
      <c r="C91" s="94">
        <v>19</v>
      </c>
      <c r="D91" s="95">
        <v>0</v>
      </c>
      <c r="E91" s="96">
        <v>0.21052631599999999</v>
      </c>
      <c r="F91" s="96">
        <v>0.105263158</v>
      </c>
      <c r="G91" s="97">
        <v>0.68421052599999999</v>
      </c>
      <c r="H91" s="95">
        <v>0</v>
      </c>
      <c r="I91" s="96">
        <v>0.33333333300000001</v>
      </c>
      <c r="J91" s="96">
        <v>0</v>
      </c>
      <c r="K91" s="96">
        <v>0</v>
      </c>
      <c r="L91" s="98">
        <v>0.66666666699999999</v>
      </c>
      <c r="M91" s="96">
        <v>0</v>
      </c>
      <c r="N91" s="96">
        <v>0</v>
      </c>
      <c r="O91" s="96">
        <v>0</v>
      </c>
      <c r="P91" s="97">
        <v>0</v>
      </c>
    </row>
    <row r="92" spans="2:16" x14ac:dyDescent="0.2">
      <c r="B92" s="78">
        <v>2001</v>
      </c>
      <c r="C92" s="99">
        <v>2</v>
      </c>
      <c r="D92" s="95">
        <v>0</v>
      </c>
      <c r="E92" s="96">
        <v>0</v>
      </c>
      <c r="F92" s="96">
        <v>0.5</v>
      </c>
      <c r="G92" s="97">
        <v>0.5</v>
      </c>
      <c r="H92" s="95">
        <v>0</v>
      </c>
      <c r="I92" s="96">
        <v>0</v>
      </c>
      <c r="J92" s="96">
        <v>0</v>
      </c>
      <c r="K92" s="96">
        <v>0</v>
      </c>
      <c r="L92" s="98">
        <v>0.5</v>
      </c>
      <c r="M92" s="96">
        <v>0</v>
      </c>
      <c r="N92" s="96">
        <v>0</v>
      </c>
      <c r="O92" s="96">
        <v>0</v>
      </c>
      <c r="P92" s="97">
        <v>0.5</v>
      </c>
    </row>
    <row r="93" spans="2:16" x14ac:dyDescent="0.2">
      <c r="B93" s="78">
        <v>2002</v>
      </c>
      <c r="C93" s="99">
        <v>6</v>
      </c>
      <c r="D93" s="95">
        <v>0</v>
      </c>
      <c r="E93" s="96">
        <v>0</v>
      </c>
      <c r="F93" s="96">
        <v>0.66666666699999999</v>
      </c>
      <c r="G93" s="97">
        <v>0.33333333300000001</v>
      </c>
      <c r="H93" s="95">
        <v>0</v>
      </c>
      <c r="I93" s="96">
        <v>0</v>
      </c>
      <c r="J93" s="96">
        <v>0</v>
      </c>
      <c r="K93" s="96">
        <v>0</v>
      </c>
      <c r="L93" s="98">
        <v>1</v>
      </c>
      <c r="M93" s="96">
        <v>0</v>
      </c>
      <c r="N93" s="96">
        <v>0</v>
      </c>
      <c r="O93" s="96">
        <v>0</v>
      </c>
      <c r="P93" s="97">
        <v>0</v>
      </c>
    </row>
    <row r="94" spans="2:16" x14ac:dyDescent="0.2">
      <c r="B94" s="78">
        <v>2003</v>
      </c>
      <c r="C94" s="99">
        <v>40</v>
      </c>
      <c r="D94" s="95">
        <v>0</v>
      </c>
      <c r="E94" s="96">
        <v>0.25</v>
      </c>
      <c r="F94" s="96">
        <v>0.1</v>
      </c>
      <c r="G94" s="97">
        <v>0.65</v>
      </c>
      <c r="H94" s="95">
        <v>0</v>
      </c>
      <c r="I94" s="96">
        <v>0</v>
      </c>
      <c r="J94" s="96">
        <v>0</v>
      </c>
      <c r="K94" s="96">
        <v>0</v>
      </c>
      <c r="L94" s="98">
        <v>0.6</v>
      </c>
      <c r="M94" s="96">
        <v>0</v>
      </c>
      <c r="N94" s="96">
        <v>0.2</v>
      </c>
      <c r="O94" s="96">
        <v>0</v>
      </c>
      <c r="P94" s="97">
        <v>0.2</v>
      </c>
    </row>
    <row r="95" spans="2:16" x14ac:dyDescent="0.2">
      <c r="B95" s="78">
        <v>2004</v>
      </c>
      <c r="C95" s="99">
        <v>49</v>
      </c>
      <c r="D95" s="95">
        <v>6.1224489999999999E-2</v>
      </c>
      <c r="E95" s="96">
        <v>0.346938776</v>
      </c>
      <c r="F95" s="96">
        <v>0.22448979599999999</v>
      </c>
      <c r="G95" s="97">
        <v>0.36734693899999998</v>
      </c>
      <c r="H95" s="95">
        <v>0</v>
      </c>
      <c r="I95" s="96">
        <v>0</v>
      </c>
      <c r="J95" s="96">
        <v>0</v>
      </c>
      <c r="K95" s="96">
        <v>0</v>
      </c>
      <c r="L95" s="98">
        <v>0.71428571399999996</v>
      </c>
      <c r="M95" s="96">
        <v>0.14285714299999999</v>
      </c>
      <c r="N95" s="96">
        <v>0</v>
      </c>
      <c r="O95" s="96">
        <v>0.14285714299999999</v>
      </c>
      <c r="P95" s="97">
        <v>0</v>
      </c>
    </row>
    <row r="96" spans="2:16" x14ac:dyDescent="0.2">
      <c r="B96" s="78">
        <v>2005</v>
      </c>
      <c r="C96" s="99">
        <v>61</v>
      </c>
      <c r="D96" s="95">
        <v>8.1967212999999997E-2</v>
      </c>
      <c r="E96" s="96">
        <v>0.229508197</v>
      </c>
      <c r="F96" s="96">
        <v>0.14754098399999999</v>
      </c>
      <c r="G96" s="97">
        <v>0.54098360700000003</v>
      </c>
      <c r="H96" s="95">
        <v>0</v>
      </c>
      <c r="I96" s="96">
        <v>0</v>
      </c>
      <c r="J96" s="96">
        <v>0</v>
      </c>
      <c r="K96" s="96">
        <v>0</v>
      </c>
      <c r="L96" s="98">
        <v>0.8</v>
      </c>
      <c r="M96" s="96">
        <v>0</v>
      </c>
      <c r="N96" s="96">
        <v>0.2</v>
      </c>
      <c r="O96" s="96">
        <v>0</v>
      </c>
      <c r="P96" s="97">
        <v>0</v>
      </c>
    </row>
    <row r="97" spans="2:16" x14ac:dyDescent="0.2">
      <c r="B97" s="78">
        <v>2006</v>
      </c>
      <c r="C97" s="99">
        <v>62</v>
      </c>
      <c r="D97" s="95">
        <v>0.14516129</v>
      </c>
      <c r="E97" s="96">
        <v>0.24193548400000001</v>
      </c>
      <c r="F97" s="96">
        <v>0.112903226</v>
      </c>
      <c r="G97" s="97">
        <v>0.5</v>
      </c>
      <c r="H97" s="95">
        <v>0</v>
      </c>
      <c r="I97" s="96">
        <v>7.6923077000000006E-2</v>
      </c>
      <c r="J97" s="96">
        <v>0</v>
      </c>
      <c r="K97" s="96">
        <v>0</v>
      </c>
      <c r="L97" s="98">
        <v>0.84615384599999999</v>
      </c>
      <c r="M97" s="96">
        <v>0</v>
      </c>
      <c r="N97" s="96">
        <v>7.6923077000000006E-2</v>
      </c>
      <c r="O97" s="96">
        <v>0</v>
      </c>
      <c r="P97" s="97">
        <v>0</v>
      </c>
    </row>
    <row r="98" spans="2:16" x14ac:dyDescent="0.2">
      <c r="B98" s="78">
        <v>2007</v>
      </c>
      <c r="C98" s="99">
        <v>120</v>
      </c>
      <c r="D98" s="95">
        <v>7.4999999999999997E-2</v>
      </c>
      <c r="E98" s="96">
        <v>0.28333333300000002</v>
      </c>
      <c r="F98" s="96">
        <v>8.3333332999999996E-2</v>
      </c>
      <c r="G98" s="97">
        <v>0.55833333299999999</v>
      </c>
      <c r="H98" s="95">
        <v>4.5454544999999999E-2</v>
      </c>
      <c r="I98" s="96">
        <v>4.5454544999999999E-2</v>
      </c>
      <c r="J98" s="96">
        <v>0</v>
      </c>
      <c r="K98" s="96">
        <v>0</v>
      </c>
      <c r="L98" s="98">
        <v>0.77272727299999999</v>
      </c>
      <c r="M98" s="96">
        <v>0</v>
      </c>
      <c r="N98" s="96">
        <v>0.13636363600000001</v>
      </c>
      <c r="O98" s="96">
        <v>0</v>
      </c>
      <c r="P98" s="97">
        <v>0</v>
      </c>
    </row>
    <row r="99" spans="2:16" x14ac:dyDescent="0.2">
      <c r="B99" s="78">
        <v>2008</v>
      </c>
      <c r="C99" s="99">
        <v>194</v>
      </c>
      <c r="D99" s="95">
        <v>8.7628866E-2</v>
      </c>
      <c r="E99" s="96">
        <v>0.26288659800000003</v>
      </c>
      <c r="F99" s="96">
        <v>0.12886597899999999</v>
      </c>
      <c r="G99" s="97">
        <v>0.52061855700000004</v>
      </c>
      <c r="H99" s="95">
        <v>2.6315788999999999E-2</v>
      </c>
      <c r="I99" s="96">
        <v>0.105263158</v>
      </c>
      <c r="J99" s="96">
        <v>2.6315788999999999E-2</v>
      </c>
      <c r="K99" s="96">
        <v>0</v>
      </c>
      <c r="L99" s="98">
        <v>0.60526315799999997</v>
      </c>
      <c r="M99" s="96">
        <v>2.6315788999999999E-2</v>
      </c>
      <c r="N99" s="96">
        <v>2.6315788999999999E-2</v>
      </c>
      <c r="O99" s="96">
        <v>0</v>
      </c>
      <c r="P99" s="97">
        <v>0.18421052600000001</v>
      </c>
    </row>
    <row r="100" spans="2:16" x14ac:dyDescent="0.2">
      <c r="B100" s="78">
        <v>2009</v>
      </c>
      <c r="C100" s="99">
        <v>94</v>
      </c>
      <c r="D100" s="95">
        <v>8.5106382999999994E-2</v>
      </c>
      <c r="E100" s="96">
        <v>0.372340426</v>
      </c>
      <c r="F100" s="96">
        <v>0.159574468</v>
      </c>
      <c r="G100" s="97">
        <v>0.38297872300000002</v>
      </c>
      <c r="H100" s="95">
        <v>0</v>
      </c>
      <c r="I100" s="96">
        <v>0.185185185</v>
      </c>
      <c r="J100" s="96">
        <v>0.185185185</v>
      </c>
      <c r="K100" s="96">
        <v>0</v>
      </c>
      <c r="L100" s="98">
        <v>0.44444444399999999</v>
      </c>
      <c r="M100" s="96">
        <v>0</v>
      </c>
      <c r="N100" s="96">
        <v>7.4074074000000004E-2</v>
      </c>
      <c r="O100" s="96">
        <v>0</v>
      </c>
      <c r="P100" s="97">
        <v>0.111111111</v>
      </c>
    </row>
    <row r="101" spans="2:16" x14ac:dyDescent="0.2">
      <c r="B101" s="78">
        <v>2010</v>
      </c>
      <c r="C101" s="99">
        <v>201</v>
      </c>
      <c r="D101" s="95">
        <v>0.104477612</v>
      </c>
      <c r="E101" s="96">
        <v>0.33830845799999998</v>
      </c>
      <c r="F101" s="96">
        <v>0.13432835800000001</v>
      </c>
      <c r="G101" s="97">
        <v>0.42288557199999999</v>
      </c>
      <c r="H101" s="95">
        <v>2.8571428999999999E-2</v>
      </c>
      <c r="I101" s="96">
        <v>0.28571428599999998</v>
      </c>
      <c r="J101" s="96">
        <v>0.114285714</v>
      </c>
      <c r="K101" s="96">
        <v>0</v>
      </c>
      <c r="L101" s="98">
        <v>0.45714285700000001</v>
      </c>
      <c r="M101" s="96">
        <v>2.8571428999999999E-2</v>
      </c>
      <c r="N101" s="96">
        <v>2.8571428999999999E-2</v>
      </c>
      <c r="O101" s="96">
        <v>0</v>
      </c>
      <c r="P101" s="97">
        <v>5.7142856999999998E-2</v>
      </c>
    </row>
    <row r="102" spans="2:16" x14ac:dyDescent="0.2">
      <c r="B102" s="78">
        <v>2011</v>
      </c>
      <c r="C102" s="99">
        <v>130</v>
      </c>
      <c r="D102" s="95">
        <v>0.13076923100000001</v>
      </c>
      <c r="E102" s="96">
        <v>0.29230769200000001</v>
      </c>
      <c r="F102" s="96">
        <v>0.16153846199999999</v>
      </c>
      <c r="G102" s="97">
        <v>0.41538461500000001</v>
      </c>
      <c r="H102" s="95">
        <v>3.2258065000000002E-2</v>
      </c>
      <c r="I102" s="96">
        <v>0.19354838699999999</v>
      </c>
      <c r="J102" s="96">
        <v>0.19354838699999999</v>
      </c>
      <c r="K102" s="96">
        <v>3.2258065000000002E-2</v>
      </c>
      <c r="L102" s="98">
        <v>0.45161290300000001</v>
      </c>
      <c r="M102" s="96">
        <v>3.2258065000000002E-2</v>
      </c>
      <c r="N102" s="96">
        <v>3.2258065000000002E-2</v>
      </c>
      <c r="O102" s="96">
        <v>0</v>
      </c>
      <c r="P102" s="97">
        <v>3.2258065000000002E-2</v>
      </c>
    </row>
    <row r="103" spans="2:16" x14ac:dyDescent="0.2">
      <c r="B103" s="78">
        <v>2012</v>
      </c>
      <c r="C103" s="99">
        <v>114</v>
      </c>
      <c r="D103" s="95">
        <v>8.7719298000000001E-2</v>
      </c>
      <c r="E103" s="96">
        <v>0.219298246</v>
      </c>
      <c r="F103" s="96">
        <v>0.105263158</v>
      </c>
      <c r="G103" s="97">
        <v>0.587719298</v>
      </c>
      <c r="H103" s="95">
        <v>3.0303030000000002E-2</v>
      </c>
      <c r="I103" s="96">
        <v>0.18181818199999999</v>
      </c>
      <c r="J103" s="96">
        <v>0.12121212100000001</v>
      </c>
      <c r="K103" s="96">
        <v>0</v>
      </c>
      <c r="L103" s="98">
        <v>0.54545454500000001</v>
      </c>
      <c r="M103" s="96">
        <v>0</v>
      </c>
      <c r="N103" s="96">
        <v>6.0606061000000003E-2</v>
      </c>
      <c r="O103" s="96">
        <v>0</v>
      </c>
      <c r="P103" s="97">
        <v>6.0606061000000003E-2</v>
      </c>
    </row>
    <row r="104" spans="2:16" x14ac:dyDescent="0.2">
      <c r="B104" s="78">
        <v>2013</v>
      </c>
      <c r="C104" s="99">
        <v>69</v>
      </c>
      <c r="D104" s="95">
        <v>0.21739130400000001</v>
      </c>
      <c r="E104" s="96">
        <v>0.27536231900000002</v>
      </c>
      <c r="F104" s="96">
        <v>0.115942029</v>
      </c>
      <c r="G104" s="97">
        <v>0.39130434800000002</v>
      </c>
      <c r="H104" s="95">
        <v>0</v>
      </c>
      <c r="I104" s="96">
        <v>0.2</v>
      </c>
      <c r="J104" s="96">
        <v>0.2</v>
      </c>
      <c r="K104" s="96">
        <v>0</v>
      </c>
      <c r="L104" s="98">
        <v>0.52</v>
      </c>
      <c r="M104" s="96">
        <v>0</v>
      </c>
      <c r="N104" s="96">
        <v>0.08</v>
      </c>
      <c r="O104" s="96">
        <v>0</v>
      </c>
      <c r="P104" s="97">
        <v>0</v>
      </c>
    </row>
    <row r="105" spans="2:16" x14ac:dyDescent="0.2">
      <c r="B105" s="78">
        <v>2014</v>
      </c>
      <c r="C105" s="99">
        <v>127</v>
      </c>
      <c r="D105" s="95">
        <v>0.133858268</v>
      </c>
      <c r="E105" s="96">
        <v>0.26771653499999998</v>
      </c>
      <c r="F105" s="96">
        <v>7.8740157000000005E-2</v>
      </c>
      <c r="G105" s="97">
        <v>0.51968503899999996</v>
      </c>
      <c r="H105" s="95">
        <v>0</v>
      </c>
      <c r="I105" s="96">
        <v>0.23076923099999999</v>
      </c>
      <c r="J105" s="96">
        <v>0.15384615400000001</v>
      </c>
      <c r="K105" s="96">
        <v>0</v>
      </c>
      <c r="L105" s="98">
        <v>0.30769230800000003</v>
      </c>
      <c r="M105" s="96">
        <v>3.8461538000000003E-2</v>
      </c>
      <c r="N105" s="96">
        <v>7.6923077000000006E-2</v>
      </c>
      <c r="O105" s="96">
        <v>3.8461538000000003E-2</v>
      </c>
      <c r="P105" s="97">
        <v>0.15384615400000001</v>
      </c>
    </row>
    <row r="106" spans="2:16" x14ac:dyDescent="0.2">
      <c r="B106" s="78">
        <v>2015</v>
      </c>
      <c r="C106" s="99">
        <v>131</v>
      </c>
      <c r="D106" s="95">
        <v>0.25954198499999998</v>
      </c>
      <c r="E106" s="96">
        <v>0.17557251900000001</v>
      </c>
      <c r="F106" s="96">
        <v>0.106870229</v>
      </c>
      <c r="G106" s="97">
        <v>0.458015267</v>
      </c>
      <c r="H106" s="95">
        <v>2.2727272999999999E-2</v>
      </c>
      <c r="I106" s="96">
        <v>0.18181818199999999</v>
      </c>
      <c r="J106" s="96">
        <v>0.159090909</v>
      </c>
      <c r="K106" s="96">
        <v>0</v>
      </c>
      <c r="L106" s="98">
        <v>0.5</v>
      </c>
      <c r="M106" s="96">
        <v>0</v>
      </c>
      <c r="N106" s="96">
        <v>2.2727272999999999E-2</v>
      </c>
      <c r="O106" s="96">
        <v>0</v>
      </c>
      <c r="P106" s="97">
        <v>0.113636364</v>
      </c>
    </row>
    <row r="107" spans="2:16" x14ac:dyDescent="0.2">
      <c r="B107" s="78">
        <v>2016</v>
      </c>
      <c r="C107" s="99">
        <v>155</v>
      </c>
      <c r="D107" s="95">
        <v>0.26451612899999999</v>
      </c>
      <c r="E107" s="96">
        <v>0.15483870999999999</v>
      </c>
      <c r="F107" s="96">
        <v>7.7419354999999995E-2</v>
      </c>
      <c r="G107" s="97">
        <v>0.503225806</v>
      </c>
      <c r="H107" s="95">
        <v>2.2222222E-2</v>
      </c>
      <c r="I107" s="96">
        <v>0.26666666700000002</v>
      </c>
      <c r="J107" s="96">
        <v>0.177777778</v>
      </c>
      <c r="K107" s="96">
        <v>0</v>
      </c>
      <c r="L107" s="98">
        <v>0.311111111</v>
      </c>
      <c r="M107" s="96">
        <v>0</v>
      </c>
      <c r="N107" s="96">
        <v>0.111111111</v>
      </c>
      <c r="O107" s="96">
        <v>0</v>
      </c>
      <c r="P107" s="97">
        <v>0.111111111</v>
      </c>
    </row>
    <row r="108" spans="2:16" x14ac:dyDescent="0.2">
      <c r="B108" s="78">
        <v>2017</v>
      </c>
      <c r="C108" s="99">
        <v>105</v>
      </c>
      <c r="D108" s="95">
        <v>0.33333333300000001</v>
      </c>
      <c r="E108" s="96">
        <v>0.180952381</v>
      </c>
      <c r="F108" s="96">
        <v>9.5238094999999995E-2</v>
      </c>
      <c r="G108" s="97">
        <v>0.39047619</v>
      </c>
      <c r="H108" s="95">
        <v>0</v>
      </c>
      <c r="I108" s="96">
        <v>0.3</v>
      </c>
      <c r="J108" s="96">
        <v>0.1</v>
      </c>
      <c r="K108" s="96">
        <v>0</v>
      </c>
      <c r="L108" s="98">
        <v>0.42499999999999999</v>
      </c>
      <c r="M108" s="96">
        <v>0</v>
      </c>
      <c r="N108" s="96">
        <v>7.4999999999999997E-2</v>
      </c>
      <c r="O108" s="96">
        <v>0</v>
      </c>
      <c r="P108" s="97">
        <v>0.1</v>
      </c>
    </row>
    <row r="109" spans="2:16" x14ac:dyDescent="0.2">
      <c r="B109" s="78">
        <v>2018</v>
      </c>
      <c r="C109" s="99">
        <v>129</v>
      </c>
      <c r="D109" s="95">
        <v>0.36434108500000001</v>
      </c>
      <c r="E109" s="96">
        <v>0.17829457400000001</v>
      </c>
      <c r="F109" s="96">
        <v>0.14728682200000001</v>
      </c>
      <c r="G109" s="97">
        <v>0.31007751900000002</v>
      </c>
      <c r="H109" s="95">
        <v>4.3478260999999997E-2</v>
      </c>
      <c r="I109" s="96">
        <v>0.10144927500000001</v>
      </c>
      <c r="J109" s="96">
        <v>7.2463767999999998E-2</v>
      </c>
      <c r="K109" s="96">
        <v>0</v>
      </c>
      <c r="L109" s="98">
        <v>0.637681159</v>
      </c>
      <c r="M109" s="96">
        <v>2.8985507000000001E-2</v>
      </c>
      <c r="N109" s="96">
        <v>4.3478260999999997E-2</v>
      </c>
      <c r="O109" s="96">
        <v>0</v>
      </c>
      <c r="P109" s="97">
        <v>7.2463767999999998E-2</v>
      </c>
    </row>
    <row r="110" spans="2:16" x14ac:dyDescent="0.2">
      <c r="B110" s="78" t="s">
        <v>527</v>
      </c>
      <c r="C110" s="99">
        <v>84</v>
      </c>
      <c r="D110" s="95">
        <v>0.571428571</v>
      </c>
      <c r="E110" s="96">
        <v>0.10714285699999999</v>
      </c>
      <c r="F110" s="96">
        <v>0.15476190500000001</v>
      </c>
      <c r="G110" s="97">
        <v>0.16666666699999999</v>
      </c>
      <c r="H110" s="95">
        <v>4.1666666999999998E-2</v>
      </c>
      <c r="I110" s="96">
        <v>0.22916666699999999</v>
      </c>
      <c r="J110" s="96">
        <v>0.14583333300000001</v>
      </c>
      <c r="K110" s="96">
        <v>0</v>
      </c>
      <c r="L110" s="98">
        <v>0.45833333300000001</v>
      </c>
      <c r="M110" s="96">
        <v>0</v>
      </c>
      <c r="N110" s="96">
        <v>8.3333332999999996E-2</v>
      </c>
      <c r="O110" s="96">
        <v>2.0833332999999999E-2</v>
      </c>
      <c r="P110" s="97">
        <v>2.0833332999999999E-2</v>
      </c>
    </row>
    <row r="111" spans="2:16" x14ac:dyDescent="0.2">
      <c r="B111" s="85" t="s">
        <v>528</v>
      </c>
      <c r="C111" s="100">
        <v>23</v>
      </c>
      <c r="D111" s="101">
        <v>0.91304347799999996</v>
      </c>
      <c r="E111" s="102">
        <v>0</v>
      </c>
      <c r="F111" s="102">
        <v>4.3478260999999997E-2</v>
      </c>
      <c r="G111" s="103">
        <v>4.3478260999999997E-2</v>
      </c>
      <c r="H111" s="101">
        <v>0</v>
      </c>
      <c r="I111" s="102">
        <v>0.35294117600000002</v>
      </c>
      <c r="J111" s="102">
        <v>0.17647058800000001</v>
      </c>
      <c r="K111" s="102">
        <v>0</v>
      </c>
      <c r="L111" s="104">
        <v>0.17647058800000001</v>
      </c>
      <c r="M111" s="102">
        <v>0</v>
      </c>
      <c r="N111" s="102">
        <v>0.17647058800000001</v>
      </c>
      <c r="O111" s="102">
        <v>0</v>
      </c>
      <c r="P111" s="103">
        <v>0.117647059</v>
      </c>
    </row>
    <row r="112" spans="2:16" x14ac:dyDescent="0.2">
      <c r="B112" s="92" t="s">
        <v>529</v>
      </c>
    </row>
    <row r="114" spans="2:12" x14ac:dyDescent="0.2">
      <c r="B114" s="26" t="s">
        <v>1279</v>
      </c>
    </row>
    <row r="115" spans="2:12" x14ac:dyDescent="0.2">
      <c r="B115" s="26">
        <v>2019</v>
      </c>
      <c r="C115" s="26">
        <v>85</v>
      </c>
    </row>
    <row r="116" spans="2:12" x14ac:dyDescent="0.2">
      <c r="B116" s="26">
        <v>2020</v>
      </c>
      <c r="C116" s="26">
        <v>85</v>
      </c>
    </row>
    <row r="117" spans="2:12" x14ac:dyDescent="0.2">
      <c r="B117" s="224"/>
      <c r="C117" s="223"/>
      <c r="D117" s="178"/>
      <c r="E117" s="178"/>
      <c r="F117" s="178"/>
    </row>
    <row r="118" spans="2:12" x14ac:dyDescent="0.2">
      <c r="B118" s="224"/>
      <c r="C118" s="223"/>
      <c r="D118" s="178"/>
      <c r="E118" s="178"/>
      <c r="F118" s="178"/>
    </row>
    <row r="119" spans="2:12" x14ac:dyDescent="0.2">
      <c r="B119" s="224"/>
      <c r="C119" s="223"/>
      <c r="D119" s="178"/>
      <c r="E119" s="178"/>
      <c r="F119" s="178"/>
    </row>
    <row r="120" spans="2:12" ht="17" thickBot="1" x14ac:dyDescent="0.25">
      <c r="B120" s="210"/>
      <c r="C120" s="15"/>
      <c r="D120" s="15"/>
      <c r="E120" s="15"/>
      <c r="F120" s="15"/>
      <c r="G120" s="15"/>
      <c r="H120" s="15"/>
      <c r="I120" s="15"/>
      <c r="J120" s="15"/>
      <c r="K120" s="15"/>
      <c r="L120" s="15"/>
    </row>
    <row r="121" spans="2:12" ht="17" thickTop="1" x14ac:dyDescent="0.2"/>
    <row r="122" spans="2:12" x14ac:dyDescent="0.2">
      <c r="B122" s="20" t="s">
        <v>627</v>
      </c>
    </row>
    <row r="143" spans="2:2" x14ac:dyDescent="0.2">
      <c r="B143" s="209" t="s">
        <v>613</v>
      </c>
    </row>
    <row r="144" spans="2:2" x14ac:dyDescent="0.2">
      <c r="B144" s="206" t="s">
        <v>614</v>
      </c>
    </row>
    <row r="145" spans="2:12" x14ac:dyDescent="0.2">
      <c r="C145" s="205" t="s">
        <v>615</v>
      </c>
      <c r="D145" s="205" t="s">
        <v>616</v>
      </c>
      <c r="E145" s="205" t="s">
        <v>617</v>
      </c>
      <c r="F145" s="205" t="s">
        <v>618</v>
      </c>
    </row>
    <row r="146" spans="2:12" x14ac:dyDescent="0.2">
      <c r="B146" s="206" t="s">
        <v>619</v>
      </c>
      <c r="C146" s="205" t="s">
        <v>620</v>
      </c>
      <c r="D146" s="205" t="s">
        <v>620</v>
      </c>
      <c r="E146" s="205" t="s">
        <v>620</v>
      </c>
      <c r="F146" s="207">
        <v>0.1</v>
      </c>
    </row>
    <row r="147" spans="2:12" x14ac:dyDescent="0.2">
      <c r="B147" s="206" t="s">
        <v>621</v>
      </c>
      <c r="C147" s="205" t="s">
        <v>620</v>
      </c>
      <c r="D147" s="208">
        <v>0</v>
      </c>
      <c r="E147" s="207">
        <v>1.8</v>
      </c>
      <c r="F147" s="207">
        <v>9.1</v>
      </c>
    </row>
    <row r="148" spans="2:12" x14ac:dyDescent="0.2">
      <c r="B148" s="206" t="s">
        <v>622</v>
      </c>
      <c r="C148" s="205" t="s">
        <v>620</v>
      </c>
      <c r="D148" s="208">
        <v>0</v>
      </c>
      <c r="E148" s="207">
        <v>2.5</v>
      </c>
      <c r="F148" s="207">
        <v>20.6</v>
      </c>
    </row>
    <row r="149" spans="2:12" x14ac:dyDescent="0.2">
      <c r="B149" s="206" t="s">
        <v>623</v>
      </c>
      <c r="C149" s="205" t="s">
        <v>620</v>
      </c>
      <c r="D149" s="208">
        <v>0</v>
      </c>
      <c r="E149" s="207">
        <v>4.7</v>
      </c>
      <c r="F149" s="207">
        <v>29.7</v>
      </c>
    </row>
    <row r="150" spans="2:12" x14ac:dyDescent="0.2">
      <c r="B150" s="206" t="s">
        <v>624</v>
      </c>
      <c r="C150" s="205" t="s">
        <v>620</v>
      </c>
      <c r="D150" s="208">
        <v>0</v>
      </c>
      <c r="E150" s="207">
        <v>4.7</v>
      </c>
      <c r="F150" s="207">
        <v>43.5</v>
      </c>
    </row>
    <row r="151" spans="2:12" x14ac:dyDescent="0.2">
      <c r="B151" s="206" t="s">
        <v>625</v>
      </c>
      <c r="C151" s="205" t="s">
        <v>620</v>
      </c>
      <c r="D151" s="208">
        <v>0</v>
      </c>
      <c r="E151" s="207">
        <v>4.7</v>
      </c>
      <c r="F151" s="208">
        <v>53</v>
      </c>
    </row>
    <row r="152" spans="2:12" x14ac:dyDescent="0.2">
      <c r="B152" s="206" t="s">
        <v>626</v>
      </c>
      <c r="C152" s="207">
        <v>7.4</v>
      </c>
      <c r="D152" s="205" t="s">
        <v>620</v>
      </c>
      <c r="E152" s="207">
        <v>4.7</v>
      </c>
      <c r="F152" s="208">
        <v>64</v>
      </c>
    </row>
    <row r="155" spans="2:12" ht="17" thickBot="1" x14ac:dyDescent="0.25">
      <c r="B155" s="15"/>
      <c r="C155" s="15"/>
      <c r="D155" s="15"/>
      <c r="E155" s="15"/>
      <c r="F155" s="15"/>
      <c r="G155" s="15"/>
      <c r="H155" s="15"/>
      <c r="I155" s="15"/>
      <c r="J155" s="15"/>
      <c r="K155" s="15"/>
      <c r="L155" s="15"/>
    </row>
    <row r="156" spans="2:12" ht="17" thickTop="1" x14ac:dyDescent="0.2"/>
  </sheetData>
  <mergeCells count="5">
    <mergeCell ref="D64:G64"/>
    <mergeCell ref="H64:P64"/>
    <mergeCell ref="D89:G89"/>
    <mergeCell ref="H89:P89"/>
    <mergeCell ref="B52:F52"/>
  </mergeCells>
  <hyperlinks>
    <hyperlink ref="L35" r:id="rId1" xr:uid="{18453D15-459F-3440-A964-157875E340A2}"/>
    <hyperlink ref="L36" r:id="rId2" xr:uid="{64E8C00B-27FF-4A4F-AE7A-D0BA8048AD1F}"/>
    <hyperlink ref="L37" r:id="rId3" location="technology" xr:uid="{BDC8E80B-D0F3-5741-90A4-1E6226295C31}"/>
    <hyperlink ref="L38" r:id="rId4" xr:uid="{A98E0D5D-DDE4-4F46-84B6-BEC44A613C73}"/>
    <hyperlink ref="L39" r:id="rId5" xr:uid="{985EAFF2-D83A-484B-9987-6A22A9230FA4}"/>
    <hyperlink ref="L40" r:id="rId6" xr:uid="{836DA4AD-6028-104F-BDE5-D37ED7DC409F}"/>
    <hyperlink ref="L41" r:id="rId7" xr:uid="{8A6C2949-E552-5E46-AEA4-44D9FDC36267}"/>
    <hyperlink ref="L42" r:id="rId8" xr:uid="{60F99EFC-5466-5543-8F7E-B15B42CE0BC5}"/>
    <hyperlink ref="L43" r:id="rId9" xr:uid="{D4055365-6D1E-3A45-85F9-2AB020E9E313}"/>
    <hyperlink ref="L44" r:id="rId10" xr:uid="{4E6615CB-B7CE-9E43-A299-D6123933A75D}"/>
  </hyperlinks>
  <pageMargins left="0.7" right="0.7" top="0.78740157499999996" bottom="0.78740157499999996" header="0.3" footer="0.3"/>
  <drawing r:id="rId1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F7DCA1-3420-B546-A79A-9DBF1BBD030A}">
  <dimension ref="B2:C34"/>
  <sheetViews>
    <sheetView zoomScale="80" zoomScaleNormal="80" workbookViewId="0">
      <selection activeCell="E38" sqref="E38"/>
    </sheetView>
  </sheetViews>
  <sheetFormatPr baseColWidth="10" defaultRowHeight="16" x14ac:dyDescent="0.2"/>
  <sheetData>
    <row r="2" spans="2:3" x14ac:dyDescent="0.2">
      <c r="B2" t="s">
        <v>611</v>
      </c>
    </row>
    <row r="3" spans="2:3" x14ac:dyDescent="0.2">
      <c r="B3" t="s">
        <v>610</v>
      </c>
      <c r="C3" t="s">
        <v>609</v>
      </c>
    </row>
    <row r="4" spans="2:3" x14ac:dyDescent="0.2">
      <c r="C4" s="203" t="s">
        <v>608</v>
      </c>
    </row>
    <row r="29" spans="2:3" x14ac:dyDescent="0.2">
      <c r="B29" t="s">
        <v>607</v>
      </c>
    </row>
    <row r="30" spans="2:3" x14ac:dyDescent="0.2">
      <c r="C30" t="s">
        <v>606</v>
      </c>
    </row>
    <row r="33" spans="2:2" x14ac:dyDescent="0.2">
      <c r="B33" t="s">
        <v>605</v>
      </c>
    </row>
    <row r="34" spans="2:2" x14ac:dyDescent="0.2">
      <c r="B34" t="s">
        <v>604</v>
      </c>
    </row>
  </sheetData>
  <hyperlinks>
    <hyperlink ref="C4" r:id="rId1" xr:uid="{839BD1D0-7D5B-0D48-A571-9F3B6F81D7B7}"/>
  </hyperlinks>
  <pageMargins left="0.7" right="0.7" top="0.78740157499999996" bottom="0.78740157499999996"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F28A9E-1898-794E-A3EB-B8163BDB93F1}">
  <dimension ref="B1:R258"/>
  <sheetViews>
    <sheetView topLeftCell="A29" workbookViewId="0">
      <selection activeCell="D29" sqref="D29"/>
    </sheetView>
  </sheetViews>
  <sheetFormatPr baseColWidth="10" defaultRowHeight="16" x14ac:dyDescent="0.2"/>
  <sheetData>
    <row r="1" spans="2:18" x14ac:dyDescent="0.2">
      <c r="B1" t="s">
        <v>87</v>
      </c>
    </row>
    <row r="3" spans="2:18" x14ac:dyDescent="0.2">
      <c r="B3" s="23"/>
      <c r="C3" s="23"/>
      <c r="D3" s="259" t="s">
        <v>88</v>
      </c>
      <c r="E3" s="260"/>
      <c r="F3" s="260"/>
      <c r="G3" s="260"/>
      <c r="H3" s="260"/>
      <c r="I3" s="260"/>
      <c r="J3" s="260"/>
      <c r="K3" s="260"/>
      <c r="L3" s="260"/>
      <c r="M3" s="260"/>
      <c r="N3" s="260"/>
      <c r="O3" s="260"/>
      <c r="P3" s="260"/>
      <c r="Q3" s="260"/>
      <c r="R3" s="260"/>
    </row>
    <row r="4" spans="2:18" ht="45" x14ac:dyDescent="0.2">
      <c r="B4" s="24" t="s">
        <v>89</v>
      </c>
      <c r="C4" s="24" t="s">
        <v>55</v>
      </c>
      <c r="D4" s="24" t="s">
        <v>90</v>
      </c>
      <c r="E4" s="24" t="s">
        <v>82</v>
      </c>
      <c r="F4" s="25" t="s">
        <v>91</v>
      </c>
      <c r="G4" s="24" t="s">
        <v>92</v>
      </c>
      <c r="H4" s="24" t="s">
        <v>93</v>
      </c>
      <c r="I4" s="24" t="s">
        <v>94</v>
      </c>
      <c r="J4" s="24" t="s">
        <v>95</v>
      </c>
      <c r="K4" s="24" t="s">
        <v>96</v>
      </c>
      <c r="L4" s="24" t="s">
        <v>77</v>
      </c>
      <c r="M4" s="24" t="s">
        <v>97</v>
      </c>
      <c r="N4" s="24" t="s">
        <v>98</v>
      </c>
      <c r="O4" s="24" t="s">
        <v>99</v>
      </c>
      <c r="P4" s="24" t="s">
        <v>100</v>
      </c>
      <c r="Q4" s="24" t="s">
        <v>101</v>
      </c>
      <c r="R4" s="24" t="s">
        <v>102</v>
      </c>
    </row>
    <row r="5" spans="2:18" x14ac:dyDescent="0.2">
      <c r="B5" s="26"/>
      <c r="C5" s="26">
        <v>1990</v>
      </c>
      <c r="D5" s="26">
        <v>22</v>
      </c>
      <c r="E5" s="26" t="s">
        <v>103</v>
      </c>
      <c r="F5" s="27" t="s">
        <v>104</v>
      </c>
      <c r="G5" s="26" t="s">
        <v>105</v>
      </c>
      <c r="H5" s="26" t="s">
        <v>106</v>
      </c>
      <c r="I5" s="26" t="s">
        <v>107</v>
      </c>
      <c r="J5" s="26" t="s">
        <v>103</v>
      </c>
      <c r="K5" s="26" t="s">
        <v>103</v>
      </c>
      <c r="L5" s="26" t="s">
        <v>103</v>
      </c>
      <c r="M5" s="26" t="s">
        <v>107</v>
      </c>
      <c r="N5" s="26" t="s">
        <v>103</v>
      </c>
      <c r="O5" s="26" t="s">
        <v>107</v>
      </c>
      <c r="P5" s="26" t="s">
        <v>103</v>
      </c>
      <c r="Q5" s="26" t="s">
        <v>107</v>
      </c>
      <c r="R5" s="26" t="s">
        <v>108</v>
      </c>
    </row>
    <row r="6" spans="2:18" x14ac:dyDescent="0.2">
      <c r="B6" s="28" t="s">
        <v>109</v>
      </c>
      <c r="C6" s="28"/>
      <c r="D6" s="28">
        <v>22</v>
      </c>
      <c r="E6" s="28" t="s">
        <v>103</v>
      </c>
      <c r="F6" s="29" t="s">
        <v>104</v>
      </c>
      <c r="G6" s="28" t="s">
        <v>105</v>
      </c>
      <c r="H6" s="28" t="s">
        <v>106</v>
      </c>
      <c r="I6" s="28" t="s">
        <v>107</v>
      </c>
      <c r="J6" s="28" t="s">
        <v>103</v>
      </c>
      <c r="K6" s="28" t="s">
        <v>103</v>
      </c>
      <c r="L6" s="28" t="s">
        <v>103</v>
      </c>
      <c r="M6" s="28" t="s">
        <v>107</v>
      </c>
      <c r="N6" s="28" t="s">
        <v>103</v>
      </c>
      <c r="O6" s="28" t="s">
        <v>107</v>
      </c>
      <c r="P6" s="28" t="s">
        <v>103</v>
      </c>
      <c r="Q6" s="28" t="s">
        <v>107</v>
      </c>
      <c r="R6" s="28" t="s">
        <v>108</v>
      </c>
    </row>
    <row r="7" spans="2:18" x14ac:dyDescent="0.2">
      <c r="B7" s="26"/>
      <c r="C7" s="26">
        <v>1991</v>
      </c>
      <c r="D7" s="18">
        <v>29</v>
      </c>
      <c r="E7" s="26" t="s">
        <v>110</v>
      </c>
      <c r="F7" s="27" t="s">
        <v>110</v>
      </c>
      <c r="G7" s="26" t="s">
        <v>111</v>
      </c>
      <c r="H7" s="26" t="s">
        <v>112</v>
      </c>
      <c r="I7" s="26" t="s">
        <v>103</v>
      </c>
      <c r="J7" s="26" t="s">
        <v>103</v>
      </c>
      <c r="K7" s="26" t="s">
        <v>110</v>
      </c>
      <c r="L7" s="26" t="s">
        <v>103</v>
      </c>
      <c r="M7" s="26" t="s">
        <v>103</v>
      </c>
      <c r="N7" s="26" t="s">
        <v>110</v>
      </c>
      <c r="O7" s="26" t="s">
        <v>103</v>
      </c>
      <c r="P7" s="26" t="s">
        <v>112</v>
      </c>
      <c r="Q7" s="26" t="s">
        <v>103</v>
      </c>
      <c r="R7" s="26" t="s">
        <v>113</v>
      </c>
    </row>
    <row r="8" spans="2:18" x14ac:dyDescent="0.2">
      <c r="B8" s="26"/>
      <c r="C8" s="26">
        <v>1992</v>
      </c>
      <c r="D8" s="18">
        <v>31</v>
      </c>
      <c r="E8" s="26" t="s">
        <v>114</v>
      </c>
      <c r="F8" s="27" t="s">
        <v>115</v>
      </c>
      <c r="G8" s="26" t="s">
        <v>115</v>
      </c>
      <c r="H8" s="26" t="s">
        <v>116</v>
      </c>
      <c r="I8" s="26" t="s">
        <v>103</v>
      </c>
      <c r="J8" s="26" t="s">
        <v>103</v>
      </c>
      <c r="K8" s="26" t="s">
        <v>114</v>
      </c>
      <c r="L8" s="26" t="s">
        <v>103</v>
      </c>
      <c r="M8" s="26" t="s">
        <v>103</v>
      </c>
      <c r="N8" s="26" t="s">
        <v>115</v>
      </c>
      <c r="O8" s="26" t="s">
        <v>117</v>
      </c>
      <c r="P8" s="26" t="s">
        <v>115</v>
      </c>
      <c r="Q8" s="26" t="s">
        <v>118</v>
      </c>
      <c r="R8" s="26" t="s">
        <v>119</v>
      </c>
    </row>
    <row r="9" spans="2:18" x14ac:dyDescent="0.2">
      <c r="B9" s="26"/>
      <c r="C9" s="26">
        <v>1993</v>
      </c>
      <c r="D9" s="18">
        <v>47</v>
      </c>
      <c r="E9" s="26" t="s">
        <v>120</v>
      </c>
      <c r="F9" s="27" t="s">
        <v>121</v>
      </c>
      <c r="G9" s="26" t="s">
        <v>122</v>
      </c>
      <c r="H9" s="26" t="s">
        <v>123</v>
      </c>
      <c r="I9" s="26" t="s">
        <v>103</v>
      </c>
      <c r="J9" s="26" t="s">
        <v>121</v>
      </c>
      <c r="K9" s="26" t="s">
        <v>124</v>
      </c>
      <c r="L9" s="26" t="s">
        <v>103</v>
      </c>
      <c r="M9" s="26" t="s">
        <v>103</v>
      </c>
      <c r="N9" s="26" t="s">
        <v>103</v>
      </c>
      <c r="O9" s="26" t="s">
        <v>121</v>
      </c>
      <c r="P9" s="26" t="s">
        <v>120</v>
      </c>
      <c r="Q9" s="26" t="s">
        <v>125</v>
      </c>
      <c r="R9" s="26" t="s">
        <v>126</v>
      </c>
    </row>
    <row r="10" spans="2:18" x14ac:dyDescent="0.2">
      <c r="B10" s="26"/>
      <c r="C10" s="26">
        <v>1994</v>
      </c>
      <c r="D10" s="18">
        <v>44</v>
      </c>
      <c r="E10" s="26" t="s">
        <v>127</v>
      </c>
      <c r="F10" s="27" t="s">
        <v>127</v>
      </c>
      <c r="G10" s="26" t="s">
        <v>128</v>
      </c>
      <c r="H10" s="26" t="s">
        <v>129</v>
      </c>
      <c r="I10" s="26" t="s">
        <v>130</v>
      </c>
      <c r="J10" s="26" t="s">
        <v>130</v>
      </c>
      <c r="K10" s="26" t="s">
        <v>131</v>
      </c>
      <c r="L10" s="26" t="s">
        <v>103</v>
      </c>
      <c r="M10" s="26" t="s">
        <v>130</v>
      </c>
      <c r="N10" s="26" t="s">
        <v>130</v>
      </c>
      <c r="O10" s="26" t="s">
        <v>127</v>
      </c>
      <c r="P10" s="26" t="s">
        <v>130</v>
      </c>
      <c r="Q10" s="26" t="s">
        <v>128</v>
      </c>
      <c r="R10" s="26" t="s">
        <v>132</v>
      </c>
    </row>
    <row r="11" spans="2:18" x14ac:dyDescent="0.2">
      <c r="B11" s="28" t="s">
        <v>133</v>
      </c>
      <c r="C11" s="28"/>
      <c r="D11" s="28">
        <v>151</v>
      </c>
      <c r="E11" s="28" t="s">
        <v>134</v>
      </c>
      <c r="F11" s="29" t="s">
        <v>135</v>
      </c>
      <c r="G11" s="28" t="s">
        <v>136</v>
      </c>
      <c r="H11" s="28" t="s">
        <v>137</v>
      </c>
      <c r="I11" s="28" t="s">
        <v>138</v>
      </c>
      <c r="J11" s="28" t="s">
        <v>139</v>
      </c>
      <c r="K11" s="28" t="s">
        <v>140</v>
      </c>
      <c r="L11" s="28" t="s">
        <v>103</v>
      </c>
      <c r="M11" s="28" t="s">
        <v>138</v>
      </c>
      <c r="N11" s="28" t="s">
        <v>141</v>
      </c>
      <c r="O11" s="28" t="s">
        <v>142</v>
      </c>
      <c r="P11" s="28" t="s">
        <v>143</v>
      </c>
      <c r="Q11" s="28" t="s">
        <v>144</v>
      </c>
      <c r="R11" s="28" t="s">
        <v>145</v>
      </c>
    </row>
    <row r="12" spans="2:18" x14ac:dyDescent="0.2">
      <c r="B12" s="26"/>
      <c r="C12" s="26">
        <v>1995</v>
      </c>
      <c r="D12" s="18">
        <v>57</v>
      </c>
      <c r="E12" s="26" t="s">
        <v>103</v>
      </c>
      <c r="F12" s="27" t="s">
        <v>146</v>
      </c>
      <c r="G12" s="26" t="s">
        <v>147</v>
      </c>
      <c r="H12" s="26" t="s">
        <v>148</v>
      </c>
      <c r="I12" s="26" t="s">
        <v>103</v>
      </c>
      <c r="J12" s="26" t="s">
        <v>149</v>
      </c>
      <c r="K12" s="26" t="s">
        <v>147</v>
      </c>
      <c r="L12" s="26" t="s">
        <v>103</v>
      </c>
      <c r="M12" s="26" t="s">
        <v>146</v>
      </c>
      <c r="N12" s="26" t="s">
        <v>146</v>
      </c>
      <c r="O12" s="26" t="s">
        <v>149</v>
      </c>
      <c r="P12" s="26" t="s">
        <v>150</v>
      </c>
      <c r="Q12" s="26" t="s">
        <v>149</v>
      </c>
      <c r="R12" s="26" t="s">
        <v>151</v>
      </c>
    </row>
    <row r="13" spans="2:18" x14ac:dyDescent="0.2">
      <c r="B13" s="26"/>
      <c r="C13" s="26">
        <v>1996</v>
      </c>
      <c r="D13" s="18">
        <v>52</v>
      </c>
      <c r="E13" s="26" t="s">
        <v>152</v>
      </c>
      <c r="F13" s="27" t="s">
        <v>103</v>
      </c>
      <c r="G13" s="26" t="s">
        <v>153</v>
      </c>
      <c r="H13" s="26" t="s">
        <v>154</v>
      </c>
      <c r="I13" s="26" t="s">
        <v>152</v>
      </c>
      <c r="J13" s="26" t="s">
        <v>103</v>
      </c>
      <c r="K13" s="26" t="s">
        <v>155</v>
      </c>
      <c r="L13" s="26" t="s">
        <v>103</v>
      </c>
      <c r="M13" s="26" t="s">
        <v>156</v>
      </c>
      <c r="N13" s="26" t="s">
        <v>103</v>
      </c>
      <c r="O13" s="26" t="s">
        <v>157</v>
      </c>
      <c r="P13" s="26" t="s">
        <v>155</v>
      </c>
      <c r="Q13" s="26" t="s">
        <v>158</v>
      </c>
      <c r="R13" s="26" t="s">
        <v>159</v>
      </c>
    </row>
    <row r="14" spans="2:18" x14ac:dyDescent="0.2">
      <c r="B14" s="26"/>
      <c r="C14" s="26">
        <v>1997</v>
      </c>
      <c r="D14" s="18">
        <v>57</v>
      </c>
      <c r="E14" s="26" t="s">
        <v>147</v>
      </c>
      <c r="F14" s="27" t="s">
        <v>160</v>
      </c>
      <c r="G14" s="26" t="s">
        <v>161</v>
      </c>
      <c r="H14" s="26" t="s">
        <v>162</v>
      </c>
      <c r="I14" s="26" t="s">
        <v>149</v>
      </c>
      <c r="J14" s="26" t="s">
        <v>103</v>
      </c>
      <c r="K14" s="26" t="s">
        <v>150</v>
      </c>
      <c r="L14" s="26" t="s">
        <v>103</v>
      </c>
      <c r="M14" s="26" t="s">
        <v>149</v>
      </c>
      <c r="N14" s="26" t="s">
        <v>103</v>
      </c>
      <c r="O14" s="26" t="s">
        <v>150</v>
      </c>
      <c r="P14" s="26" t="s">
        <v>149</v>
      </c>
      <c r="Q14" s="26" t="s">
        <v>161</v>
      </c>
      <c r="R14" s="26" t="s">
        <v>163</v>
      </c>
    </row>
    <row r="15" spans="2:18" x14ac:dyDescent="0.2">
      <c r="B15" s="26"/>
      <c r="C15" s="26">
        <v>1998</v>
      </c>
      <c r="D15" s="18">
        <v>76</v>
      </c>
      <c r="E15" s="26" t="s">
        <v>164</v>
      </c>
      <c r="F15" s="27" t="s">
        <v>165</v>
      </c>
      <c r="G15" s="26" t="s">
        <v>166</v>
      </c>
      <c r="H15" s="26" t="s">
        <v>167</v>
      </c>
      <c r="I15" s="26" t="s">
        <v>164</v>
      </c>
      <c r="J15" s="26" t="s">
        <v>168</v>
      </c>
      <c r="K15" s="26" t="s">
        <v>164</v>
      </c>
      <c r="L15" s="26" t="s">
        <v>103</v>
      </c>
      <c r="M15" s="26" t="s">
        <v>168</v>
      </c>
      <c r="N15" s="26" t="s">
        <v>103</v>
      </c>
      <c r="O15" s="26" t="s">
        <v>169</v>
      </c>
      <c r="P15" s="26" t="s">
        <v>169</v>
      </c>
      <c r="Q15" s="26" t="s">
        <v>168</v>
      </c>
      <c r="R15" s="26" t="s">
        <v>170</v>
      </c>
    </row>
    <row r="16" spans="2:18" x14ac:dyDescent="0.2">
      <c r="B16" s="26"/>
      <c r="C16" s="26">
        <v>1999</v>
      </c>
      <c r="D16" s="18">
        <v>86</v>
      </c>
      <c r="E16" s="26" t="s">
        <v>103</v>
      </c>
      <c r="F16" s="27" t="s">
        <v>171</v>
      </c>
      <c r="G16" s="26" t="s">
        <v>172</v>
      </c>
      <c r="H16" s="26" t="s">
        <v>173</v>
      </c>
      <c r="I16" s="26" t="s">
        <v>171</v>
      </c>
      <c r="J16" s="26" t="s">
        <v>103</v>
      </c>
      <c r="K16" s="26" t="s">
        <v>174</v>
      </c>
      <c r="L16" s="26" t="s">
        <v>103</v>
      </c>
      <c r="M16" s="26" t="s">
        <v>175</v>
      </c>
      <c r="N16" s="26" t="s">
        <v>176</v>
      </c>
      <c r="O16" s="26" t="s">
        <v>171</v>
      </c>
      <c r="P16" s="26" t="s">
        <v>177</v>
      </c>
      <c r="Q16" s="26" t="s">
        <v>178</v>
      </c>
      <c r="R16" s="26" t="s">
        <v>179</v>
      </c>
    </row>
    <row r="17" spans="2:18" x14ac:dyDescent="0.2">
      <c r="B17" s="30"/>
      <c r="C17" s="30">
        <v>2000</v>
      </c>
      <c r="D17" s="31">
        <v>111</v>
      </c>
      <c r="E17" s="30" t="s">
        <v>180</v>
      </c>
      <c r="F17" s="32" t="s">
        <v>103</v>
      </c>
      <c r="G17" s="30" t="s">
        <v>181</v>
      </c>
      <c r="H17" s="30" t="s">
        <v>182</v>
      </c>
      <c r="I17" s="30" t="s">
        <v>183</v>
      </c>
      <c r="J17" s="30" t="s">
        <v>184</v>
      </c>
      <c r="K17" s="30" t="s">
        <v>185</v>
      </c>
      <c r="L17" s="30" t="s">
        <v>186</v>
      </c>
      <c r="M17" s="30" t="s">
        <v>180</v>
      </c>
      <c r="N17" s="30" t="s">
        <v>184</v>
      </c>
      <c r="O17" s="30" t="s">
        <v>187</v>
      </c>
      <c r="P17" s="30" t="s">
        <v>188</v>
      </c>
      <c r="Q17" s="30" t="s">
        <v>180</v>
      </c>
      <c r="R17" s="30" t="s">
        <v>189</v>
      </c>
    </row>
    <row r="18" spans="2:18" x14ac:dyDescent="0.2">
      <c r="B18" s="28" t="s">
        <v>190</v>
      </c>
      <c r="C18" s="28"/>
      <c r="D18" s="28">
        <v>439</v>
      </c>
      <c r="E18" s="26" t="s">
        <v>191</v>
      </c>
      <c r="F18" s="27" t="s">
        <v>192</v>
      </c>
      <c r="G18" s="26" t="s">
        <v>193</v>
      </c>
      <c r="H18" s="26" t="s">
        <v>194</v>
      </c>
      <c r="I18" s="26" t="s">
        <v>195</v>
      </c>
      <c r="J18" s="26" t="s">
        <v>196</v>
      </c>
      <c r="K18" s="26" t="s">
        <v>197</v>
      </c>
      <c r="L18" s="26" t="s">
        <v>198</v>
      </c>
      <c r="M18" s="26" t="s">
        <v>192</v>
      </c>
      <c r="N18" s="26" t="s">
        <v>199</v>
      </c>
      <c r="O18" s="26" t="s">
        <v>200</v>
      </c>
      <c r="P18" s="26" t="s">
        <v>201</v>
      </c>
      <c r="Q18" s="26" t="s">
        <v>202</v>
      </c>
      <c r="R18" s="26" t="s">
        <v>203</v>
      </c>
    </row>
    <row r="19" spans="2:18" x14ac:dyDescent="0.2">
      <c r="B19" s="33"/>
      <c r="C19" s="33">
        <v>2001</v>
      </c>
      <c r="D19" s="34">
        <v>120</v>
      </c>
      <c r="E19" s="33" t="s">
        <v>204</v>
      </c>
      <c r="F19" s="35" t="s">
        <v>205</v>
      </c>
      <c r="G19" s="33" t="s">
        <v>206</v>
      </c>
      <c r="H19" s="33" t="s">
        <v>207</v>
      </c>
      <c r="I19" s="33" t="s">
        <v>208</v>
      </c>
      <c r="J19" s="33" t="s">
        <v>209</v>
      </c>
      <c r="K19" s="33" t="s">
        <v>210</v>
      </c>
      <c r="L19" s="33" t="s">
        <v>209</v>
      </c>
      <c r="M19" s="33" t="s">
        <v>211</v>
      </c>
      <c r="N19" s="33" t="s">
        <v>210</v>
      </c>
      <c r="O19" s="33" t="s">
        <v>208</v>
      </c>
      <c r="P19" s="33" t="s">
        <v>212</v>
      </c>
      <c r="Q19" s="33" t="s">
        <v>205</v>
      </c>
      <c r="R19" s="33" t="s">
        <v>213</v>
      </c>
    </row>
    <row r="20" spans="2:18" x14ac:dyDescent="0.2">
      <c r="B20" s="26"/>
      <c r="C20" s="26">
        <v>2002</v>
      </c>
      <c r="D20" s="18">
        <v>151</v>
      </c>
      <c r="E20" s="26" t="s">
        <v>214</v>
      </c>
      <c r="F20" s="27" t="s">
        <v>215</v>
      </c>
      <c r="G20" s="26" t="s">
        <v>216</v>
      </c>
      <c r="H20" s="26" t="s">
        <v>217</v>
      </c>
      <c r="I20" s="26" t="s">
        <v>218</v>
      </c>
      <c r="J20" s="26" t="s">
        <v>219</v>
      </c>
      <c r="K20" s="26" t="s">
        <v>218</v>
      </c>
      <c r="L20" s="26" t="s">
        <v>220</v>
      </c>
      <c r="M20" s="26" t="s">
        <v>215</v>
      </c>
      <c r="N20" s="26" t="s">
        <v>103</v>
      </c>
      <c r="O20" s="26" t="s">
        <v>221</v>
      </c>
      <c r="P20" s="26" t="s">
        <v>222</v>
      </c>
      <c r="Q20" s="26" t="s">
        <v>221</v>
      </c>
      <c r="R20" s="26" t="s">
        <v>223</v>
      </c>
    </row>
    <row r="21" spans="2:18" x14ac:dyDescent="0.2">
      <c r="B21" s="26"/>
      <c r="C21" s="26">
        <v>2003</v>
      </c>
      <c r="D21" s="18">
        <v>180</v>
      </c>
      <c r="E21" s="26" t="s">
        <v>224</v>
      </c>
      <c r="F21" s="27" t="s">
        <v>225</v>
      </c>
      <c r="G21" s="26" t="s">
        <v>226</v>
      </c>
      <c r="H21" s="26" t="s">
        <v>227</v>
      </c>
      <c r="I21" s="26" t="s">
        <v>228</v>
      </c>
      <c r="J21" s="26" t="s">
        <v>103</v>
      </c>
      <c r="K21" s="26" t="s">
        <v>225</v>
      </c>
      <c r="L21" s="26" t="s">
        <v>229</v>
      </c>
      <c r="M21" s="26" t="s">
        <v>230</v>
      </c>
      <c r="N21" s="26" t="s">
        <v>103</v>
      </c>
      <c r="O21" s="26" t="s">
        <v>231</v>
      </c>
      <c r="P21" s="26" t="s">
        <v>232</v>
      </c>
      <c r="Q21" s="26" t="s">
        <v>233</v>
      </c>
      <c r="R21" s="26" t="s">
        <v>234</v>
      </c>
    </row>
    <row r="22" spans="2:18" x14ac:dyDescent="0.2">
      <c r="B22" s="26"/>
      <c r="C22" s="26">
        <v>2004</v>
      </c>
      <c r="D22" s="18">
        <v>195</v>
      </c>
      <c r="E22" s="26" t="s">
        <v>235</v>
      </c>
      <c r="F22" s="27" t="s">
        <v>236</v>
      </c>
      <c r="G22" s="26" t="s">
        <v>237</v>
      </c>
      <c r="H22" s="26" t="s">
        <v>238</v>
      </c>
      <c r="I22" s="26" t="s">
        <v>239</v>
      </c>
      <c r="J22" s="26" t="s">
        <v>240</v>
      </c>
      <c r="K22" s="26" t="s">
        <v>236</v>
      </c>
      <c r="L22" s="26" t="s">
        <v>241</v>
      </c>
      <c r="M22" s="26" t="s">
        <v>242</v>
      </c>
      <c r="N22" s="26" t="s">
        <v>236</v>
      </c>
      <c r="O22" s="26" t="s">
        <v>239</v>
      </c>
      <c r="P22" s="26" t="s">
        <v>243</v>
      </c>
      <c r="Q22" s="26" t="s">
        <v>239</v>
      </c>
      <c r="R22" s="26" t="s">
        <v>244</v>
      </c>
    </row>
    <row r="23" spans="2:18" x14ac:dyDescent="0.2">
      <c r="B23" s="26"/>
      <c r="C23" s="26">
        <v>2005</v>
      </c>
      <c r="D23" s="18">
        <v>220</v>
      </c>
      <c r="E23" s="26" t="s">
        <v>245</v>
      </c>
      <c r="F23" s="27" t="s">
        <v>246</v>
      </c>
      <c r="G23" s="26" t="s">
        <v>247</v>
      </c>
      <c r="H23" s="26" t="s">
        <v>248</v>
      </c>
      <c r="I23" s="26" t="s">
        <v>249</v>
      </c>
      <c r="J23" s="26" t="s">
        <v>250</v>
      </c>
      <c r="K23" s="26" t="s">
        <v>251</v>
      </c>
      <c r="L23" s="26" t="s">
        <v>252</v>
      </c>
      <c r="M23" s="26" t="s">
        <v>249</v>
      </c>
      <c r="N23" s="26" t="s">
        <v>253</v>
      </c>
      <c r="O23" s="26" t="s">
        <v>254</v>
      </c>
      <c r="P23" s="26" t="s">
        <v>255</v>
      </c>
      <c r="Q23" s="26" t="s">
        <v>251</v>
      </c>
      <c r="R23" s="26" t="s">
        <v>255</v>
      </c>
    </row>
    <row r="24" spans="2:18" x14ac:dyDescent="0.2">
      <c r="B24" s="26"/>
      <c r="C24" s="26">
        <v>2006</v>
      </c>
      <c r="D24" s="18">
        <v>231</v>
      </c>
      <c r="E24" s="26" t="s">
        <v>256</v>
      </c>
      <c r="F24" s="27" t="s">
        <v>257</v>
      </c>
      <c r="G24" s="26" t="s">
        <v>258</v>
      </c>
      <c r="H24" s="26" t="s">
        <v>259</v>
      </c>
      <c r="I24" s="26" t="s">
        <v>260</v>
      </c>
      <c r="J24" s="26" t="s">
        <v>103</v>
      </c>
      <c r="K24" s="26" t="s">
        <v>261</v>
      </c>
      <c r="L24" s="26" t="s">
        <v>261</v>
      </c>
      <c r="M24" s="26" t="s">
        <v>262</v>
      </c>
      <c r="N24" s="26" t="s">
        <v>103</v>
      </c>
      <c r="O24" s="26" t="s">
        <v>262</v>
      </c>
      <c r="P24" s="26" t="s">
        <v>263</v>
      </c>
      <c r="Q24" s="26" t="s">
        <v>264</v>
      </c>
      <c r="R24" s="26" t="s">
        <v>265</v>
      </c>
    </row>
    <row r="25" spans="2:18" x14ac:dyDescent="0.2">
      <c r="B25" s="28" t="s">
        <v>266</v>
      </c>
      <c r="C25" s="28"/>
      <c r="D25" s="28">
        <v>1420</v>
      </c>
      <c r="E25" s="28" t="s">
        <v>267</v>
      </c>
      <c r="F25" s="29" t="s">
        <v>268</v>
      </c>
      <c r="G25" s="28" t="s">
        <v>269</v>
      </c>
      <c r="H25" s="28" t="s">
        <v>270</v>
      </c>
      <c r="I25" s="28" t="s">
        <v>271</v>
      </c>
      <c r="J25" s="28" t="s">
        <v>272</v>
      </c>
      <c r="K25" s="28" t="s">
        <v>273</v>
      </c>
      <c r="L25" s="28" t="s">
        <v>274</v>
      </c>
      <c r="M25" s="28" t="s">
        <v>275</v>
      </c>
      <c r="N25" s="28" t="s">
        <v>276</v>
      </c>
      <c r="O25" s="28" t="s">
        <v>277</v>
      </c>
      <c r="P25" s="28" t="s">
        <v>278</v>
      </c>
      <c r="Q25" s="28" t="s">
        <v>277</v>
      </c>
      <c r="R25" s="28" t="s">
        <v>279</v>
      </c>
    </row>
    <row r="26" spans="2:18" x14ac:dyDescent="0.2">
      <c r="B26" s="26"/>
      <c r="C26" s="26">
        <v>2007</v>
      </c>
      <c r="D26" s="18">
        <v>323</v>
      </c>
      <c r="E26" s="26" t="s">
        <v>280</v>
      </c>
      <c r="F26" s="27" t="s">
        <v>281</v>
      </c>
      <c r="G26" s="26" t="s">
        <v>282</v>
      </c>
      <c r="H26" s="26" t="s">
        <v>283</v>
      </c>
      <c r="I26" s="26" t="s">
        <v>284</v>
      </c>
      <c r="J26" s="26" t="s">
        <v>285</v>
      </c>
      <c r="K26" s="26" t="s">
        <v>286</v>
      </c>
      <c r="L26" s="26" t="s">
        <v>287</v>
      </c>
      <c r="M26" s="26" t="s">
        <v>288</v>
      </c>
      <c r="N26" s="26" t="s">
        <v>289</v>
      </c>
      <c r="O26" s="26" t="s">
        <v>290</v>
      </c>
      <c r="P26" s="26" t="s">
        <v>291</v>
      </c>
      <c r="Q26" s="26" t="s">
        <v>292</v>
      </c>
      <c r="R26" s="26" t="s">
        <v>293</v>
      </c>
    </row>
    <row r="27" spans="2:18" x14ac:dyDescent="0.2">
      <c r="B27" s="26"/>
      <c r="C27" s="26">
        <v>2008</v>
      </c>
      <c r="D27" s="18">
        <v>376</v>
      </c>
      <c r="E27" s="26" t="s">
        <v>294</v>
      </c>
      <c r="F27" s="27" t="s">
        <v>295</v>
      </c>
      <c r="G27" s="26" t="s">
        <v>296</v>
      </c>
      <c r="H27" s="26" t="s">
        <v>297</v>
      </c>
      <c r="I27" s="26" t="s">
        <v>298</v>
      </c>
      <c r="J27" s="26" t="s">
        <v>103</v>
      </c>
      <c r="K27" s="26" t="s">
        <v>299</v>
      </c>
      <c r="L27" s="26" t="s">
        <v>300</v>
      </c>
      <c r="M27" s="26" t="s">
        <v>298</v>
      </c>
      <c r="N27" s="26" t="s">
        <v>301</v>
      </c>
      <c r="O27" s="26" t="s">
        <v>302</v>
      </c>
      <c r="P27" s="26" t="s">
        <v>303</v>
      </c>
      <c r="Q27" s="26" t="s">
        <v>299</v>
      </c>
      <c r="R27" s="26" t="s">
        <v>304</v>
      </c>
    </row>
    <row r="28" spans="2:18" x14ac:dyDescent="0.2">
      <c r="B28" s="26"/>
      <c r="C28" s="26">
        <v>2009</v>
      </c>
      <c r="D28" s="18">
        <v>504</v>
      </c>
      <c r="E28" s="26" t="s">
        <v>305</v>
      </c>
      <c r="F28" s="27" t="s">
        <v>306</v>
      </c>
      <c r="G28" s="26" t="s">
        <v>307</v>
      </c>
      <c r="H28" s="26" t="s">
        <v>308</v>
      </c>
      <c r="I28" s="26" t="s">
        <v>309</v>
      </c>
      <c r="J28" s="26" t="s">
        <v>310</v>
      </c>
      <c r="K28" s="26" t="s">
        <v>311</v>
      </c>
      <c r="L28" s="26" t="s">
        <v>312</v>
      </c>
      <c r="M28" s="26" t="s">
        <v>310</v>
      </c>
      <c r="N28" s="26" t="s">
        <v>306</v>
      </c>
      <c r="O28" s="26" t="s">
        <v>313</v>
      </c>
      <c r="P28" s="26" t="s">
        <v>314</v>
      </c>
      <c r="Q28" s="26" t="s">
        <v>315</v>
      </c>
      <c r="R28" s="26" t="s">
        <v>312</v>
      </c>
    </row>
    <row r="29" spans="2:18" x14ac:dyDescent="0.2">
      <c r="B29" s="26"/>
      <c r="C29" s="26">
        <v>2010</v>
      </c>
      <c r="D29" s="18">
        <v>599</v>
      </c>
      <c r="E29" s="26" t="s">
        <v>316</v>
      </c>
      <c r="F29" s="27" t="s">
        <v>317</v>
      </c>
      <c r="G29" s="26" t="s">
        <v>318</v>
      </c>
      <c r="H29" s="26" t="s">
        <v>319</v>
      </c>
      <c r="I29" s="26" t="s">
        <v>320</v>
      </c>
      <c r="J29" s="26" t="s">
        <v>321</v>
      </c>
      <c r="K29" s="26" t="s">
        <v>322</v>
      </c>
      <c r="L29" s="26" t="s">
        <v>323</v>
      </c>
      <c r="M29" s="26" t="s">
        <v>324</v>
      </c>
      <c r="N29" s="26" t="s">
        <v>325</v>
      </c>
      <c r="O29" s="26" t="s">
        <v>326</v>
      </c>
      <c r="P29" s="26" t="s">
        <v>320</v>
      </c>
      <c r="Q29" s="26" t="s">
        <v>327</v>
      </c>
      <c r="R29" s="26" t="s">
        <v>328</v>
      </c>
    </row>
    <row r="30" spans="2:18" x14ac:dyDescent="0.2">
      <c r="B30" s="26"/>
      <c r="C30" s="26">
        <v>2011</v>
      </c>
      <c r="D30" s="18">
        <v>782</v>
      </c>
      <c r="E30" s="26" t="s">
        <v>329</v>
      </c>
      <c r="F30" s="27" t="s">
        <v>330</v>
      </c>
      <c r="G30" s="26" t="s">
        <v>331</v>
      </c>
      <c r="H30" s="26" t="s">
        <v>332</v>
      </c>
      <c r="I30" s="26" t="s">
        <v>333</v>
      </c>
      <c r="J30" s="26" t="s">
        <v>334</v>
      </c>
      <c r="K30" s="26" t="s">
        <v>335</v>
      </c>
      <c r="L30" s="26" t="s">
        <v>336</v>
      </c>
      <c r="M30" s="26" t="s">
        <v>337</v>
      </c>
      <c r="N30" s="26" t="s">
        <v>338</v>
      </c>
      <c r="O30" s="26" t="s">
        <v>339</v>
      </c>
      <c r="P30" s="26" t="s">
        <v>340</v>
      </c>
      <c r="Q30" s="26" t="s">
        <v>341</v>
      </c>
      <c r="R30" s="26" t="s">
        <v>342</v>
      </c>
    </row>
    <row r="31" spans="2:18" x14ac:dyDescent="0.2">
      <c r="B31" s="26"/>
      <c r="C31" s="26">
        <v>2012</v>
      </c>
      <c r="D31" s="18">
        <v>904</v>
      </c>
      <c r="E31" s="26" t="s">
        <v>343</v>
      </c>
      <c r="F31" s="27" t="s">
        <v>344</v>
      </c>
      <c r="G31" s="26" t="s">
        <v>345</v>
      </c>
      <c r="H31" s="26" t="s">
        <v>346</v>
      </c>
      <c r="I31" s="26" t="s">
        <v>347</v>
      </c>
      <c r="J31" s="26" t="s">
        <v>348</v>
      </c>
      <c r="K31" s="26" t="s">
        <v>347</v>
      </c>
      <c r="L31" s="26" t="s">
        <v>349</v>
      </c>
      <c r="M31" s="26" t="s">
        <v>350</v>
      </c>
      <c r="N31" s="26" t="s">
        <v>348</v>
      </c>
      <c r="O31" s="26" t="s">
        <v>351</v>
      </c>
      <c r="P31" s="26" t="s">
        <v>352</v>
      </c>
      <c r="Q31" s="26" t="s">
        <v>353</v>
      </c>
      <c r="R31" s="26" t="s">
        <v>354</v>
      </c>
    </row>
    <row r="32" spans="2:18" x14ac:dyDescent="0.2">
      <c r="B32" s="26"/>
      <c r="C32" s="26">
        <v>2013</v>
      </c>
      <c r="D32" s="18">
        <v>1182</v>
      </c>
      <c r="E32" s="26" t="s">
        <v>355</v>
      </c>
      <c r="F32" s="27" t="s">
        <v>356</v>
      </c>
      <c r="G32" s="26" t="s">
        <v>357</v>
      </c>
      <c r="H32" s="26" t="s">
        <v>358</v>
      </c>
      <c r="I32" s="26" t="s">
        <v>359</v>
      </c>
      <c r="J32" s="26" t="s">
        <v>360</v>
      </c>
      <c r="K32" s="26" t="s">
        <v>361</v>
      </c>
      <c r="L32" s="26" t="s">
        <v>362</v>
      </c>
      <c r="M32" s="26" t="s">
        <v>363</v>
      </c>
      <c r="N32" s="26" t="s">
        <v>364</v>
      </c>
      <c r="O32" s="26" t="s">
        <v>365</v>
      </c>
      <c r="P32" s="26" t="s">
        <v>366</v>
      </c>
      <c r="Q32" s="26" t="s">
        <v>367</v>
      </c>
      <c r="R32" s="26" t="s">
        <v>368</v>
      </c>
    </row>
    <row r="33" spans="2:18" x14ac:dyDescent="0.2">
      <c r="B33" s="28" t="s">
        <v>369</v>
      </c>
      <c r="C33" s="28"/>
      <c r="D33" s="28">
        <v>3165</v>
      </c>
      <c r="E33" s="28" t="s">
        <v>370</v>
      </c>
      <c r="F33" s="29" t="s">
        <v>371</v>
      </c>
      <c r="G33" s="28" t="s">
        <v>372</v>
      </c>
      <c r="H33" s="28" t="s">
        <v>373</v>
      </c>
      <c r="I33" s="28" t="s">
        <v>374</v>
      </c>
      <c r="J33" s="28" t="s">
        <v>375</v>
      </c>
      <c r="K33" s="28" t="s">
        <v>376</v>
      </c>
      <c r="L33" s="28" t="s">
        <v>377</v>
      </c>
      <c r="M33" s="28" t="s">
        <v>378</v>
      </c>
      <c r="N33" s="28" t="s">
        <v>379</v>
      </c>
      <c r="O33" s="28" t="s">
        <v>380</v>
      </c>
      <c r="P33" s="28" t="s">
        <v>381</v>
      </c>
      <c r="Q33" s="28" t="s">
        <v>382</v>
      </c>
      <c r="R33" s="28" t="s">
        <v>383</v>
      </c>
    </row>
    <row r="34" spans="2:18" x14ac:dyDescent="0.2">
      <c r="B34" s="26"/>
      <c r="C34" s="26">
        <v>2014</v>
      </c>
      <c r="D34" s="18">
        <v>1432</v>
      </c>
      <c r="E34" s="26" t="s">
        <v>384</v>
      </c>
      <c r="F34" s="27" t="s">
        <v>385</v>
      </c>
      <c r="G34" s="26" t="s">
        <v>386</v>
      </c>
      <c r="H34" s="26" t="s">
        <v>387</v>
      </c>
      <c r="I34" s="26" t="s">
        <v>388</v>
      </c>
      <c r="J34" s="26" t="s">
        <v>389</v>
      </c>
      <c r="K34" s="26" t="s">
        <v>390</v>
      </c>
      <c r="L34" s="26" t="s">
        <v>391</v>
      </c>
      <c r="M34" s="26" t="s">
        <v>392</v>
      </c>
      <c r="N34" s="26" t="s">
        <v>393</v>
      </c>
      <c r="O34" s="26" t="s">
        <v>394</v>
      </c>
      <c r="P34" s="26" t="s">
        <v>395</v>
      </c>
      <c r="Q34" s="26" t="s">
        <v>396</v>
      </c>
      <c r="R34" s="26" t="s">
        <v>397</v>
      </c>
    </row>
    <row r="35" spans="2:18" x14ac:dyDescent="0.2">
      <c r="B35" s="26"/>
      <c r="C35" s="26">
        <v>2015</v>
      </c>
      <c r="D35" s="18">
        <v>1607</v>
      </c>
      <c r="E35" s="26" t="s">
        <v>398</v>
      </c>
      <c r="F35" s="27" t="s">
        <v>399</v>
      </c>
      <c r="G35" s="26" t="s">
        <v>400</v>
      </c>
      <c r="H35" s="26" t="s">
        <v>401</v>
      </c>
      <c r="I35" s="26" t="s">
        <v>402</v>
      </c>
      <c r="J35" s="26" t="s">
        <v>403</v>
      </c>
      <c r="K35" s="26" t="s">
        <v>404</v>
      </c>
      <c r="L35" s="26" t="s">
        <v>405</v>
      </c>
      <c r="M35" s="26" t="s">
        <v>406</v>
      </c>
      <c r="N35" s="26" t="s">
        <v>407</v>
      </c>
      <c r="O35" s="26" t="s">
        <v>408</v>
      </c>
      <c r="P35" s="26" t="s">
        <v>409</v>
      </c>
      <c r="Q35" s="26" t="s">
        <v>410</v>
      </c>
      <c r="R35" s="26" t="s">
        <v>411</v>
      </c>
    </row>
    <row r="36" spans="2:18" x14ac:dyDescent="0.2">
      <c r="B36" s="26"/>
      <c r="C36" s="26">
        <v>2016</v>
      </c>
      <c r="D36" s="18">
        <v>1938</v>
      </c>
      <c r="E36" s="26" t="s">
        <v>412</v>
      </c>
      <c r="F36" s="27" t="s">
        <v>413</v>
      </c>
      <c r="G36" s="26" t="s">
        <v>414</v>
      </c>
      <c r="H36" s="26" t="s">
        <v>415</v>
      </c>
      <c r="I36" s="26" t="s">
        <v>416</v>
      </c>
      <c r="J36" s="26" t="s">
        <v>417</v>
      </c>
      <c r="K36" s="26" t="s">
        <v>418</v>
      </c>
      <c r="L36" s="26" t="s">
        <v>419</v>
      </c>
      <c r="M36" s="26" t="s">
        <v>420</v>
      </c>
      <c r="N36" s="26" t="s">
        <v>421</v>
      </c>
      <c r="O36" s="26" t="s">
        <v>422</v>
      </c>
      <c r="P36" s="26" t="s">
        <v>423</v>
      </c>
      <c r="Q36" s="26" t="s">
        <v>424</v>
      </c>
      <c r="R36" s="26" t="s">
        <v>424</v>
      </c>
    </row>
    <row r="37" spans="2:18" x14ac:dyDescent="0.2">
      <c r="B37" s="26"/>
      <c r="C37" s="26">
        <v>2017</v>
      </c>
      <c r="D37" s="18">
        <v>2284</v>
      </c>
      <c r="E37" s="26" t="s">
        <v>425</v>
      </c>
      <c r="F37" s="27" t="s">
        <v>426</v>
      </c>
      <c r="G37" s="26" t="s">
        <v>427</v>
      </c>
      <c r="H37" s="26" t="s">
        <v>428</v>
      </c>
      <c r="I37" s="26" t="s">
        <v>429</v>
      </c>
      <c r="J37" s="26" t="s">
        <v>430</v>
      </c>
      <c r="K37" s="26" t="s">
        <v>431</v>
      </c>
      <c r="L37" s="26" t="s">
        <v>432</v>
      </c>
      <c r="M37" s="26" t="s">
        <v>433</v>
      </c>
      <c r="N37" s="26" t="s">
        <v>434</v>
      </c>
      <c r="O37" s="26" t="s">
        <v>435</v>
      </c>
      <c r="P37" s="26" t="s">
        <v>436</v>
      </c>
      <c r="Q37" s="26" t="s">
        <v>437</v>
      </c>
      <c r="R37" s="26" t="s">
        <v>438</v>
      </c>
    </row>
    <row r="38" spans="2:18" x14ac:dyDescent="0.2">
      <c r="B38" s="26"/>
      <c r="C38" s="26">
        <v>2018</v>
      </c>
      <c r="D38" s="18">
        <v>2727</v>
      </c>
      <c r="E38" s="26" t="s">
        <v>439</v>
      </c>
      <c r="F38" s="27" t="s">
        <v>440</v>
      </c>
      <c r="G38" s="26" t="s">
        <v>441</v>
      </c>
      <c r="H38" s="26" t="s">
        <v>442</v>
      </c>
      <c r="I38" s="26" t="s">
        <v>443</v>
      </c>
      <c r="J38" s="26" t="s">
        <v>444</v>
      </c>
      <c r="K38" s="26" t="s">
        <v>445</v>
      </c>
      <c r="L38" s="26" t="s">
        <v>446</v>
      </c>
      <c r="M38" s="26" t="s">
        <v>447</v>
      </c>
      <c r="N38" s="26" t="s">
        <v>448</v>
      </c>
      <c r="O38" s="26" t="s">
        <v>449</v>
      </c>
      <c r="P38" s="26" t="s">
        <v>450</v>
      </c>
      <c r="Q38" s="26" t="s">
        <v>451</v>
      </c>
      <c r="R38" s="26" t="s">
        <v>452</v>
      </c>
    </row>
    <row r="39" spans="2:18" x14ac:dyDescent="0.2">
      <c r="B39" s="26"/>
      <c r="C39" s="26">
        <v>2019</v>
      </c>
      <c r="D39" s="18">
        <v>3224</v>
      </c>
      <c r="E39" s="26" t="s">
        <v>453</v>
      </c>
      <c r="F39" s="27" t="s">
        <v>454</v>
      </c>
      <c r="G39" s="26" t="s">
        <v>455</v>
      </c>
      <c r="H39" s="26" t="s">
        <v>456</v>
      </c>
      <c r="I39" s="26" t="s">
        <v>457</v>
      </c>
      <c r="J39" s="26" t="s">
        <v>458</v>
      </c>
      <c r="K39" s="26" t="s">
        <v>459</v>
      </c>
      <c r="L39" s="26" t="s">
        <v>460</v>
      </c>
      <c r="M39" s="26" t="s">
        <v>461</v>
      </c>
      <c r="N39" s="26" t="s">
        <v>462</v>
      </c>
      <c r="O39" s="26" t="s">
        <v>463</v>
      </c>
      <c r="P39" s="26" t="s">
        <v>464</v>
      </c>
      <c r="Q39" s="26" t="s">
        <v>465</v>
      </c>
      <c r="R39" s="26" t="s">
        <v>466</v>
      </c>
    </row>
    <row r="40" spans="2:18" x14ac:dyDescent="0.2">
      <c r="B40" s="26"/>
      <c r="C40" s="26">
        <v>2020</v>
      </c>
      <c r="D40" s="18">
        <v>3971</v>
      </c>
      <c r="E40" s="26" t="s">
        <v>467</v>
      </c>
      <c r="F40" s="27" t="s">
        <v>468</v>
      </c>
      <c r="G40" s="26" t="s">
        <v>469</v>
      </c>
      <c r="H40" s="26" t="s">
        <v>470</v>
      </c>
      <c r="I40" s="26" t="s">
        <v>471</v>
      </c>
      <c r="J40" s="26" t="s">
        <v>472</v>
      </c>
      <c r="K40" s="26" t="s">
        <v>473</v>
      </c>
      <c r="L40" s="26" t="s">
        <v>474</v>
      </c>
      <c r="M40" s="26" t="s">
        <v>475</v>
      </c>
      <c r="N40" s="26" t="s">
        <v>476</v>
      </c>
      <c r="O40" s="26" t="s">
        <v>477</v>
      </c>
      <c r="P40" s="26" t="s">
        <v>478</v>
      </c>
      <c r="Q40" s="26" t="s">
        <v>479</v>
      </c>
      <c r="R40" s="26" t="s">
        <v>480</v>
      </c>
    </row>
    <row r="41" spans="2:18" x14ac:dyDescent="0.2">
      <c r="B41" s="26"/>
      <c r="C41" s="26">
        <v>2021</v>
      </c>
      <c r="D41" s="18">
        <v>4664</v>
      </c>
      <c r="E41" s="26" t="s">
        <v>481</v>
      </c>
      <c r="F41" s="27" t="s">
        <v>482</v>
      </c>
      <c r="G41" s="26" t="s">
        <v>483</v>
      </c>
      <c r="H41" s="26" t="s">
        <v>484</v>
      </c>
      <c r="I41" s="26" t="s">
        <v>485</v>
      </c>
      <c r="J41" s="26" t="s">
        <v>486</v>
      </c>
      <c r="K41" s="26" t="s">
        <v>487</v>
      </c>
      <c r="L41" s="26" t="s">
        <v>488</v>
      </c>
      <c r="M41" s="26" t="s">
        <v>489</v>
      </c>
      <c r="N41" s="26" t="s">
        <v>490</v>
      </c>
      <c r="O41" s="26" t="s">
        <v>491</v>
      </c>
      <c r="P41" s="26" t="s">
        <v>492</v>
      </c>
      <c r="Q41" s="26" t="s">
        <v>493</v>
      </c>
      <c r="R41" s="26" t="s">
        <v>494</v>
      </c>
    </row>
    <row r="42" spans="2:18" x14ac:dyDescent="0.2">
      <c r="B42" s="28" t="s">
        <v>495</v>
      </c>
      <c r="C42" s="28"/>
      <c r="D42" s="28">
        <v>23029</v>
      </c>
      <c r="E42" s="28" t="s">
        <v>496</v>
      </c>
      <c r="F42" s="29" t="s">
        <v>497</v>
      </c>
      <c r="G42" s="28" t="s">
        <v>498</v>
      </c>
      <c r="H42" s="28" t="s">
        <v>499</v>
      </c>
      <c r="I42" s="28" t="s">
        <v>500</v>
      </c>
      <c r="J42" s="28" t="s">
        <v>501</v>
      </c>
      <c r="K42" s="28" t="s">
        <v>502</v>
      </c>
      <c r="L42" s="28" t="s">
        <v>503</v>
      </c>
      <c r="M42" s="28" t="s">
        <v>504</v>
      </c>
      <c r="N42" s="28" t="s">
        <v>505</v>
      </c>
      <c r="O42" s="28" t="s">
        <v>506</v>
      </c>
      <c r="P42" s="28" t="s">
        <v>507</v>
      </c>
      <c r="Q42" s="28" t="s">
        <v>508</v>
      </c>
      <c r="R42" s="28" t="s">
        <v>509</v>
      </c>
    </row>
    <row r="48" spans="2:18" x14ac:dyDescent="0.2">
      <c r="E48" s="36" t="s">
        <v>510</v>
      </c>
      <c r="F48" s="37" t="s">
        <v>511</v>
      </c>
      <c r="G48" s="37" t="s">
        <v>512</v>
      </c>
      <c r="H48" s="37" t="s">
        <v>513</v>
      </c>
      <c r="I48" s="37" t="s">
        <v>514</v>
      </c>
      <c r="J48" s="38" t="s">
        <v>515</v>
      </c>
    </row>
    <row r="49" spans="3:11" ht="30" x14ac:dyDescent="0.2">
      <c r="C49" s="24"/>
      <c r="D49" s="39" t="s">
        <v>516</v>
      </c>
      <c r="E49" s="40">
        <v>507</v>
      </c>
      <c r="F49" s="41">
        <v>3653</v>
      </c>
      <c r="G49" s="41">
        <v>1603</v>
      </c>
      <c r="H49" s="41">
        <v>2074</v>
      </c>
      <c r="I49" s="41">
        <v>475</v>
      </c>
      <c r="J49" s="42">
        <v>531</v>
      </c>
      <c r="K49" s="24"/>
    </row>
    <row r="50" spans="3:11" x14ac:dyDescent="0.2">
      <c r="C50" s="261" t="s">
        <v>517</v>
      </c>
      <c r="D50" s="43" t="s">
        <v>82</v>
      </c>
      <c r="E50" s="44">
        <v>6</v>
      </c>
      <c r="F50" s="45">
        <v>139</v>
      </c>
      <c r="G50" s="45">
        <v>185</v>
      </c>
      <c r="H50" s="45">
        <v>150</v>
      </c>
      <c r="I50" s="45">
        <v>35</v>
      </c>
      <c r="J50" s="46">
        <v>17</v>
      </c>
      <c r="K50" s="24"/>
    </row>
    <row r="51" spans="3:11" x14ac:dyDescent="0.2">
      <c r="C51" s="262"/>
      <c r="D51" s="47" t="s">
        <v>91</v>
      </c>
      <c r="E51" s="48">
        <v>2</v>
      </c>
      <c r="F51" s="49">
        <v>14</v>
      </c>
      <c r="G51" s="49">
        <v>19</v>
      </c>
      <c r="H51" s="49">
        <v>31</v>
      </c>
      <c r="I51" s="49">
        <v>1</v>
      </c>
      <c r="J51" s="50">
        <v>0</v>
      </c>
      <c r="K51" s="24"/>
    </row>
    <row r="52" spans="3:11" ht="30" x14ac:dyDescent="0.2">
      <c r="C52" s="262"/>
      <c r="D52" s="43" t="s">
        <v>92</v>
      </c>
      <c r="E52" s="51">
        <v>236</v>
      </c>
      <c r="F52" s="52">
        <v>1820</v>
      </c>
      <c r="G52" s="52">
        <v>630</v>
      </c>
      <c r="H52" s="52">
        <v>832</v>
      </c>
      <c r="I52" s="52">
        <v>223</v>
      </c>
      <c r="J52" s="53">
        <v>219</v>
      </c>
      <c r="K52" s="24"/>
    </row>
    <row r="53" spans="3:11" ht="45" x14ac:dyDescent="0.2">
      <c r="C53" s="262"/>
      <c r="D53" s="43" t="s">
        <v>93</v>
      </c>
      <c r="E53" s="51">
        <v>134</v>
      </c>
      <c r="F53" s="52">
        <v>1266</v>
      </c>
      <c r="G53" s="52">
        <v>455</v>
      </c>
      <c r="H53" s="52">
        <v>589</v>
      </c>
      <c r="I53" s="52">
        <v>214</v>
      </c>
      <c r="J53" s="53">
        <v>196</v>
      </c>
      <c r="K53" s="24"/>
    </row>
    <row r="54" spans="3:11" ht="45" x14ac:dyDescent="0.2">
      <c r="C54" s="262"/>
      <c r="D54" s="43" t="s">
        <v>94</v>
      </c>
      <c r="E54" s="51">
        <v>8</v>
      </c>
      <c r="F54" s="52">
        <v>198</v>
      </c>
      <c r="G54" s="52">
        <v>197</v>
      </c>
      <c r="H54" s="52">
        <v>110</v>
      </c>
      <c r="I54" s="52">
        <v>11</v>
      </c>
      <c r="J54" s="53">
        <v>7</v>
      </c>
      <c r="K54" s="24"/>
    </row>
    <row r="55" spans="3:11" x14ac:dyDescent="0.2">
      <c r="C55" s="262"/>
      <c r="D55" s="43" t="s">
        <v>95</v>
      </c>
      <c r="E55" s="51">
        <v>19</v>
      </c>
      <c r="F55" s="52">
        <v>48</v>
      </c>
      <c r="G55" s="52">
        <v>16</v>
      </c>
      <c r="H55" s="52">
        <v>30</v>
      </c>
      <c r="I55" s="52">
        <v>21</v>
      </c>
      <c r="J55" s="53">
        <v>5</v>
      </c>
      <c r="K55" s="24"/>
    </row>
    <row r="56" spans="3:11" ht="45" x14ac:dyDescent="0.2">
      <c r="C56" s="262"/>
      <c r="D56" s="43" t="s">
        <v>96</v>
      </c>
      <c r="E56" s="51">
        <v>13</v>
      </c>
      <c r="F56" s="52">
        <v>182</v>
      </c>
      <c r="G56" s="52">
        <v>67</v>
      </c>
      <c r="H56" s="52">
        <v>91</v>
      </c>
      <c r="I56" s="52">
        <v>12</v>
      </c>
      <c r="J56" s="53">
        <v>11</v>
      </c>
      <c r="K56" s="24"/>
    </row>
    <row r="57" spans="3:11" x14ac:dyDescent="0.2">
      <c r="C57" s="262"/>
      <c r="D57" s="43" t="s">
        <v>77</v>
      </c>
      <c r="E57" s="51">
        <v>147</v>
      </c>
      <c r="F57" s="52">
        <v>1116</v>
      </c>
      <c r="G57" s="52">
        <v>387</v>
      </c>
      <c r="H57" s="52">
        <v>532</v>
      </c>
      <c r="I57" s="52">
        <v>90</v>
      </c>
      <c r="J57" s="53">
        <v>55</v>
      </c>
      <c r="K57" s="24"/>
    </row>
    <row r="58" spans="3:11" ht="45" x14ac:dyDescent="0.2">
      <c r="C58" s="262"/>
      <c r="D58" s="43" t="s">
        <v>97</v>
      </c>
      <c r="E58" s="51">
        <v>7</v>
      </c>
      <c r="F58" s="52">
        <v>35</v>
      </c>
      <c r="G58" s="52">
        <v>33</v>
      </c>
      <c r="H58" s="52">
        <v>28</v>
      </c>
      <c r="I58" s="52">
        <v>5</v>
      </c>
      <c r="J58" s="53">
        <v>15</v>
      </c>
      <c r="K58" s="24"/>
    </row>
    <row r="59" spans="3:11" ht="30" x14ac:dyDescent="0.2">
      <c r="C59" s="262"/>
      <c r="D59" s="43" t="s">
        <v>98</v>
      </c>
      <c r="E59" s="51">
        <v>1</v>
      </c>
      <c r="F59" s="52">
        <v>4</v>
      </c>
      <c r="G59" s="52">
        <v>2</v>
      </c>
      <c r="H59" s="52">
        <v>5</v>
      </c>
      <c r="I59" s="52">
        <v>1</v>
      </c>
      <c r="J59" s="53">
        <v>0</v>
      </c>
      <c r="K59" s="24"/>
    </row>
    <row r="60" spans="3:11" ht="30" x14ac:dyDescent="0.2">
      <c r="C60" s="262"/>
      <c r="D60" s="43" t="s">
        <v>99</v>
      </c>
      <c r="E60" s="51">
        <v>37</v>
      </c>
      <c r="F60" s="52">
        <v>394</v>
      </c>
      <c r="G60" s="52">
        <v>69</v>
      </c>
      <c r="H60" s="52">
        <v>178</v>
      </c>
      <c r="I60" s="52">
        <v>28</v>
      </c>
      <c r="J60" s="53">
        <v>73</v>
      </c>
      <c r="K60" s="24"/>
    </row>
    <row r="61" spans="3:11" ht="30" x14ac:dyDescent="0.2">
      <c r="C61" s="262"/>
      <c r="D61" s="43" t="s">
        <v>100</v>
      </c>
      <c r="E61" s="51">
        <v>0</v>
      </c>
      <c r="F61" s="52">
        <v>8</v>
      </c>
      <c r="G61" s="52">
        <v>8</v>
      </c>
      <c r="H61" s="52">
        <v>14</v>
      </c>
      <c r="I61" s="52">
        <v>0</v>
      </c>
      <c r="J61" s="53">
        <v>12</v>
      </c>
      <c r="K61" s="24"/>
    </row>
    <row r="62" spans="3:11" x14ac:dyDescent="0.2">
      <c r="C62" s="262"/>
      <c r="D62" s="43" t="s">
        <v>101</v>
      </c>
      <c r="E62" s="51">
        <v>10</v>
      </c>
      <c r="F62" s="52">
        <v>106</v>
      </c>
      <c r="G62" s="52">
        <v>73</v>
      </c>
      <c r="H62" s="52">
        <v>91</v>
      </c>
      <c r="I62" s="52">
        <v>9</v>
      </c>
      <c r="J62" s="53">
        <v>52</v>
      </c>
      <c r="K62" s="24"/>
    </row>
    <row r="63" spans="3:11" x14ac:dyDescent="0.2">
      <c r="C63" s="263"/>
      <c r="D63" s="54" t="s">
        <v>102</v>
      </c>
      <c r="E63" s="40">
        <v>17</v>
      </c>
      <c r="F63" s="41">
        <v>87</v>
      </c>
      <c r="G63" s="41">
        <v>63</v>
      </c>
      <c r="H63" s="41">
        <v>107</v>
      </c>
      <c r="I63" s="41">
        <v>16</v>
      </c>
      <c r="J63" s="42">
        <v>26</v>
      </c>
      <c r="K63" s="24"/>
    </row>
    <row r="64" spans="3:11" x14ac:dyDescent="0.2">
      <c r="C64" s="261" t="s">
        <v>518</v>
      </c>
      <c r="D64" s="43" t="s">
        <v>82</v>
      </c>
      <c r="E64" s="55" t="e">
        <f t="shared" ref="E64:J64" si="0">E50/SUM(E$4:E$17)</f>
        <v>#DIV/0!</v>
      </c>
      <c r="F64" s="56" t="e">
        <f t="shared" si="0"/>
        <v>#DIV/0!</v>
      </c>
      <c r="G64" s="56" t="e">
        <f t="shared" si="0"/>
        <v>#DIV/0!</v>
      </c>
      <c r="H64" s="56" t="e">
        <f t="shared" si="0"/>
        <v>#DIV/0!</v>
      </c>
      <c r="I64" s="56" t="e">
        <f t="shared" si="0"/>
        <v>#DIV/0!</v>
      </c>
      <c r="J64" s="57" t="e">
        <f t="shared" si="0"/>
        <v>#DIV/0!</v>
      </c>
    </row>
    <row r="65" spans="3:10" x14ac:dyDescent="0.2">
      <c r="C65" s="262"/>
      <c r="D65" s="47" t="s">
        <v>91</v>
      </c>
      <c r="E65" s="58" t="e">
        <f t="shared" ref="E65:J65" si="1">E51/SUM(E$4:E$17)</f>
        <v>#DIV/0!</v>
      </c>
      <c r="F65" s="59" t="e">
        <f t="shared" si="1"/>
        <v>#DIV/0!</v>
      </c>
      <c r="G65" s="59" t="e">
        <f t="shared" si="1"/>
        <v>#DIV/0!</v>
      </c>
      <c r="H65" s="59" t="e">
        <f t="shared" si="1"/>
        <v>#DIV/0!</v>
      </c>
      <c r="I65" s="59" t="e">
        <f t="shared" si="1"/>
        <v>#DIV/0!</v>
      </c>
      <c r="J65" s="60" t="e">
        <f t="shared" si="1"/>
        <v>#DIV/0!</v>
      </c>
    </row>
    <row r="66" spans="3:10" ht="30" x14ac:dyDescent="0.2">
      <c r="C66" s="262"/>
      <c r="D66" s="43" t="s">
        <v>92</v>
      </c>
      <c r="E66" s="61" t="e">
        <f t="shared" ref="E66:J77" si="2">E52/SUM(E$4:E$17)</f>
        <v>#DIV/0!</v>
      </c>
      <c r="F66" s="62" t="e">
        <f t="shared" si="2"/>
        <v>#DIV/0!</v>
      </c>
      <c r="G66" s="62" t="e">
        <f t="shared" si="2"/>
        <v>#DIV/0!</v>
      </c>
      <c r="H66" s="62" t="e">
        <f t="shared" si="2"/>
        <v>#DIV/0!</v>
      </c>
      <c r="I66" s="62" t="e">
        <f t="shared" si="2"/>
        <v>#DIV/0!</v>
      </c>
      <c r="J66" s="63" t="e">
        <f t="shared" si="2"/>
        <v>#DIV/0!</v>
      </c>
    </row>
    <row r="67" spans="3:10" ht="45" x14ac:dyDescent="0.2">
      <c r="C67" s="262"/>
      <c r="D67" s="43" t="s">
        <v>93</v>
      </c>
      <c r="E67" s="61" t="e">
        <f t="shared" si="2"/>
        <v>#DIV/0!</v>
      </c>
      <c r="F67" s="62" t="e">
        <f t="shared" si="2"/>
        <v>#DIV/0!</v>
      </c>
      <c r="G67" s="62" t="e">
        <f t="shared" si="2"/>
        <v>#DIV/0!</v>
      </c>
      <c r="H67" s="62" t="e">
        <f t="shared" si="2"/>
        <v>#DIV/0!</v>
      </c>
      <c r="I67" s="62" t="e">
        <f t="shared" si="2"/>
        <v>#DIV/0!</v>
      </c>
      <c r="J67" s="63" t="e">
        <f t="shared" si="2"/>
        <v>#DIV/0!</v>
      </c>
    </row>
    <row r="68" spans="3:10" ht="45" x14ac:dyDescent="0.2">
      <c r="C68" s="262"/>
      <c r="D68" s="43" t="s">
        <v>94</v>
      </c>
      <c r="E68" s="61" t="e">
        <f t="shared" si="2"/>
        <v>#DIV/0!</v>
      </c>
      <c r="F68" s="62" t="e">
        <f t="shared" si="2"/>
        <v>#DIV/0!</v>
      </c>
      <c r="G68" s="62" t="e">
        <f t="shared" si="2"/>
        <v>#DIV/0!</v>
      </c>
      <c r="H68" s="62" t="e">
        <f t="shared" si="2"/>
        <v>#DIV/0!</v>
      </c>
      <c r="I68" s="62" t="e">
        <f t="shared" si="2"/>
        <v>#DIV/0!</v>
      </c>
      <c r="J68" s="63" t="e">
        <f t="shared" si="2"/>
        <v>#DIV/0!</v>
      </c>
    </row>
    <row r="69" spans="3:10" x14ac:dyDescent="0.2">
      <c r="C69" s="262"/>
      <c r="D69" s="43" t="s">
        <v>95</v>
      </c>
      <c r="E69" s="61" t="e">
        <f t="shared" si="2"/>
        <v>#DIV/0!</v>
      </c>
      <c r="F69" s="62" t="e">
        <f t="shared" si="2"/>
        <v>#DIV/0!</v>
      </c>
      <c r="G69" s="62" t="e">
        <f t="shared" si="2"/>
        <v>#DIV/0!</v>
      </c>
      <c r="H69" s="62" t="e">
        <f t="shared" si="2"/>
        <v>#DIV/0!</v>
      </c>
      <c r="I69" s="62" t="e">
        <f t="shared" si="2"/>
        <v>#DIV/0!</v>
      </c>
      <c r="J69" s="63" t="e">
        <f t="shared" si="2"/>
        <v>#DIV/0!</v>
      </c>
    </row>
    <row r="70" spans="3:10" ht="45" x14ac:dyDescent="0.2">
      <c r="C70" s="262"/>
      <c r="D70" s="43" t="s">
        <v>96</v>
      </c>
      <c r="E70" s="61" t="e">
        <f t="shared" si="2"/>
        <v>#DIV/0!</v>
      </c>
      <c r="F70" s="62" t="e">
        <f t="shared" si="2"/>
        <v>#DIV/0!</v>
      </c>
      <c r="G70" s="62" t="e">
        <f t="shared" si="2"/>
        <v>#DIV/0!</v>
      </c>
      <c r="H70" s="62" t="e">
        <f t="shared" si="2"/>
        <v>#DIV/0!</v>
      </c>
      <c r="I70" s="62" t="e">
        <f t="shared" si="2"/>
        <v>#DIV/0!</v>
      </c>
      <c r="J70" s="63" t="e">
        <f t="shared" si="2"/>
        <v>#DIV/0!</v>
      </c>
    </row>
    <row r="71" spans="3:10" x14ac:dyDescent="0.2">
      <c r="C71" s="262"/>
      <c r="D71" s="43" t="s">
        <v>77</v>
      </c>
      <c r="E71" s="61" t="e">
        <f t="shared" si="2"/>
        <v>#DIV/0!</v>
      </c>
      <c r="F71" s="62" t="e">
        <f t="shared" si="2"/>
        <v>#DIV/0!</v>
      </c>
      <c r="G71" s="62" t="e">
        <f t="shared" si="2"/>
        <v>#DIV/0!</v>
      </c>
      <c r="H71" s="62" t="e">
        <f t="shared" si="2"/>
        <v>#DIV/0!</v>
      </c>
      <c r="I71" s="62" t="e">
        <f t="shared" si="2"/>
        <v>#DIV/0!</v>
      </c>
      <c r="J71" s="63" t="e">
        <f t="shared" si="2"/>
        <v>#DIV/0!</v>
      </c>
    </row>
    <row r="72" spans="3:10" ht="45" x14ac:dyDescent="0.2">
      <c r="C72" s="262"/>
      <c r="D72" s="43" t="s">
        <v>97</v>
      </c>
      <c r="E72" s="61" t="e">
        <f t="shared" si="2"/>
        <v>#DIV/0!</v>
      </c>
      <c r="F72" s="62" t="e">
        <f t="shared" si="2"/>
        <v>#DIV/0!</v>
      </c>
      <c r="G72" s="62" t="e">
        <f t="shared" si="2"/>
        <v>#DIV/0!</v>
      </c>
      <c r="H72" s="62" t="e">
        <f t="shared" si="2"/>
        <v>#DIV/0!</v>
      </c>
      <c r="I72" s="62" t="e">
        <f t="shared" si="2"/>
        <v>#DIV/0!</v>
      </c>
      <c r="J72" s="63" t="e">
        <f t="shared" si="2"/>
        <v>#DIV/0!</v>
      </c>
    </row>
    <row r="73" spans="3:10" ht="30" x14ac:dyDescent="0.2">
      <c r="C73" s="262"/>
      <c r="D73" s="43" t="s">
        <v>98</v>
      </c>
      <c r="E73" s="61" t="e">
        <f t="shared" si="2"/>
        <v>#DIV/0!</v>
      </c>
      <c r="F73" s="62" t="e">
        <f t="shared" si="2"/>
        <v>#DIV/0!</v>
      </c>
      <c r="G73" s="62" t="e">
        <f t="shared" si="2"/>
        <v>#DIV/0!</v>
      </c>
      <c r="H73" s="62" t="e">
        <f t="shared" si="2"/>
        <v>#DIV/0!</v>
      </c>
      <c r="I73" s="62" t="e">
        <f t="shared" si="2"/>
        <v>#DIV/0!</v>
      </c>
      <c r="J73" s="63" t="e">
        <f t="shared" si="2"/>
        <v>#DIV/0!</v>
      </c>
    </row>
    <row r="74" spans="3:10" ht="30" x14ac:dyDescent="0.2">
      <c r="C74" s="262"/>
      <c r="D74" s="43" t="s">
        <v>99</v>
      </c>
      <c r="E74" s="61" t="e">
        <f t="shared" si="2"/>
        <v>#DIV/0!</v>
      </c>
      <c r="F74" s="62" t="e">
        <f t="shared" si="2"/>
        <v>#DIV/0!</v>
      </c>
      <c r="G74" s="62" t="e">
        <f t="shared" si="2"/>
        <v>#DIV/0!</v>
      </c>
      <c r="H74" s="62" t="e">
        <f t="shared" si="2"/>
        <v>#DIV/0!</v>
      </c>
      <c r="I74" s="62" t="e">
        <f t="shared" si="2"/>
        <v>#DIV/0!</v>
      </c>
      <c r="J74" s="63" t="e">
        <f t="shared" si="2"/>
        <v>#DIV/0!</v>
      </c>
    </row>
    <row r="75" spans="3:10" ht="30" x14ac:dyDescent="0.2">
      <c r="C75" s="262"/>
      <c r="D75" s="43" t="s">
        <v>100</v>
      </c>
      <c r="E75" s="61" t="e">
        <f t="shared" si="2"/>
        <v>#DIV/0!</v>
      </c>
      <c r="F75" s="62" t="e">
        <f t="shared" si="2"/>
        <v>#DIV/0!</v>
      </c>
      <c r="G75" s="62" t="e">
        <f t="shared" si="2"/>
        <v>#DIV/0!</v>
      </c>
      <c r="H75" s="62" t="e">
        <f t="shared" si="2"/>
        <v>#DIV/0!</v>
      </c>
      <c r="I75" s="62" t="e">
        <f t="shared" si="2"/>
        <v>#DIV/0!</v>
      </c>
      <c r="J75" s="63" t="e">
        <f t="shared" si="2"/>
        <v>#DIV/0!</v>
      </c>
    </row>
    <row r="76" spans="3:10" x14ac:dyDescent="0.2">
      <c r="C76" s="262"/>
      <c r="D76" s="43" t="s">
        <v>101</v>
      </c>
      <c r="E76" s="61" t="e">
        <f t="shared" si="2"/>
        <v>#DIV/0!</v>
      </c>
      <c r="F76" s="62" t="e">
        <f t="shared" si="2"/>
        <v>#DIV/0!</v>
      </c>
      <c r="G76" s="62" t="e">
        <f t="shared" si="2"/>
        <v>#DIV/0!</v>
      </c>
      <c r="H76" s="62" t="e">
        <f t="shared" si="2"/>
        <v>#DIV/0!</v>
      </c>
      <c r="I76" s="62" t="e">
        <f t="shared" si="2"/>
        <v>#DIV/0!</v>
      </c>
      <c r="J76" s="63" t="e">
        <f t="shared" si="2"/>
        <v>#DIV/0!</v>
      </c>
    </row>
    <row r="77" spans="3:10" x14ac:dyDescent="0.2">
      <c r="C77" s="263"/>
      <c r="D77" s="54" t="s">
        <v>102</v>
      </c>
      <c r="E77" s="64" t="e">
        <f t="shared" si="2"/>
        <v>#DIV/0!</v>
      </c>
      <c r="F77" s="65" t="e">
        <f t="shared" si="2"/>
        <v>#DIV/0!</v>
      </c>
      <c r="G77" s="65" t="e">
        <f t="shared" si="2"/>
        <v>#DIV/0!</v>
      </c>
      <c r="H77" s="65" t="e">
        <f t="shared" si="2"/>
        <v>#DIV/0!</v>
      </c>
      <c r="I77" s="65" t="e">
        <f t="shared" si="2"/>
        <v>#DIV/0!</v>
      </c>
      <c r="J77" s="66" t="e">
        <f t="shared" si="2"/>
        <v>#DIV/0!</v>
      </c>
    </row>
    <row r="83" spans="2:16" x14ac:dyDescent="0.2">
      <c r="B83" s="23"/>
      <c r="C83" s="23"/>
      <c r="D83" s="250" t="s">
        <v>519</v>
      </c>
      <c r="E83" s="251"/>
      <c r="F83" s="251"/>
      <c r="G83" s="252"/>
      <c r="H83" s="256" t="s">
        <v>520</v>
      </c>
      <c r="I83" s="257"/>
      <c r="J83" s="257"/>
      <c r="K83" s="257"/>
      <c r="L83" s="257"/>
      <c r="M83" s="257"/>
      <c r="N83" s="257"/>
      <c r="O83" s="257"/>
      <c r="P83" s="258"/>
    </row>
    <row r="84" spans="2:16" ht="60" x14ac:dyDescent="0.2">
      <c r="B84" s="67" t="s">
        <v>55</v>
      </c>
      <c r="C84" s="68" t="s">
        <v>521</v>
      </c>
      <c r="D84" s="69" t="s">
        <v>522</v>
      </c>
      <c r="E84" s="70" t="s">
        <v>523</v>
      </c>
      <c r="F84" s="70" t="s">
        <v>524</v>
      </c>
      <c r="G84" s="71" t="s">
        <v>102</v>
      </c>
      <c r="H84" s="69" t="s">
        <v>93</v>
      </c>
      <c r="I84" s="70" t="s">
        <v>82</v>
      </c>
      <c r="J84" s="70" t="s">
        <v>77</v>
      </c>
      <c r="K84" s="70" t="s">
        <v>525</v>
      </c>
      <c r="L84" s="72" t="s">
        <v>57</v>
      </c>
      <c r="M84" s="70" t="s">
        <v>97</v>
      </c>
      <c r="N84" s="70" t="s">
        <v>526</v>
      </c>
      <c r="O84" s="70" t="s">
        <v>100</v>
      </c>
      <c r="P84" s="71" t="s">
        <v>92</v>
      </c>
    </row>
    <row r="85" spans="2:16" x14ac:dyDescent="0.2">
      <c r="B85" s="73">
        <v>2000</v>
      </c>
      <c r="C85" s="74">
        <v>3</v>
      </c>
      <c r="D85" s="44">
        <v>0</v>
      </c>
      <c r="E85" s="75">
        <v>4</v>
      </c>
      <c r="F85" s="75">
        <v>2</v>
      </c>
      <c r="G85" s="46">
        <v>13</v>
      </c>
      <c r="H85" s="75">
        <v>0</v>
      </c>
      <c r="I85" s="75">
        <v>1</v>
      </c>
      <c r="J85" s="75">
        <v>0</v>
      </c>
      <c r="K85" s="75">
        <v>0</v>
      </c>
      <c r="L85" s="76">
        <v>2</v>
      </c>
      <c r="M85" s="75">
        <v>0</v>
      </c>
      <c r="N85" s="75">
        <v>0</v>
      </c>
      <c r="O85" s="75">
        <v>0</v>
      </c>
      <c r="P85" s="77">
        <v>0</v>
      </c>
    </row>
    <row r="86" spans="2:16" x14ac:dyDescent="0.2">
      <c r="B86" s="78">
        <v>2001</v>
      </c>
      <c r="C86" s="79">
        <v>2</v>
      </c>
      <c r="D86" s="51">
        <v>0</v>
      </c>
      <c r="E86" s="80">
        <v>0</v>
      </c>
      <c r="F86" s="81">
        <v>1</v>
      </c>
      <c r="G86" s="53">
        <v>1</v>
      </c>
      <c r="H86" s="81">
        <v>0</v>
      </c>
      <c r="I86" s="81">
        <v>0</v>
      </c>
      <c r="J86" s="81">
        <v>0</v>
      </c>
      <c r="K86" s="81">
        <v>0</v>
      </c>
      <c r="L86" s="82">
        <v>1</v>
      </c>
      <c r="M86" s="81">
        <v>0</v>
      </c>
      <c r="N86" s="81">
        <v>0</v>
      </c>
      <c r="O86" s="81">
        <v>0</v>
      </c>
      <c r="P86" s="83">
        <v>1</v>
      </c>
    </row>
    <row r="87" spans="2:16" x14ac:dyDescent="0.2">
      <c r="B87" s="78">
        <v>2002</v>
      </c>
      <c r="C87" s="79">
        <v>2</v>
      </c>
      <c r="D87" s="51">
        <v>0</v>
      </c>
      <c r="E87" s="80">
        <v>0</v>
      </c>
      <c r="F87" s="81">
        <v>4</v>
      </c>
      <c r="G87" s="53">
        <v>2</v>
      </c>
      <c r="H87" s="81">
        <v>0</v>
      </c>
      <c r="I87" s="81">
        <v>0</v>
      </c>
      <c r="J87" s="81">
        <v>0</v>
      </c>
      <c r="K87" s="81">
        <v>0</v>
      </c>
      <c r="L87" s="82">
        <v>2</v>
      </c>
      <c r="M87" s="81">
        <v>0</v>
      </c>
      <c r="N87" s="81">
        <v>0</v>
      </c>
      <c r="O87" s="81">
        <v>0</v>
      </c>
      <c r="P87" s="83">
        <v>0</v>
      </c>
    </row>
    <row r="88" spans="2:16" x14ac:dyDescent="0.2">
      <c r="B88" s="78">
        <v>2003</v>
      </c>
      <c r="C88" s="79">
        <v>5</v>
      </c>
      <c r="D88" s="51">
        <v>0</v>
      </c>
      <c r="E88" s="81">
        <v>10</v>
      </c>
      <c r="F88" s="81">
        <v>4</v>
      </c>
      <c r="G88" s="53">
        <v>26</v>
      </c>
      <c r="H88" s="81">
        <v>0</v>
      </c>
      <c r="I88" s="81">
        <v>0</v>
      </c>
      <c r="J88" s="81">
        <v>0</v>
      </c>
      <c r="K88" s="81">
        <v>0</v>
      </c>
      <c r="L88" s="82">
        <v>3</v>
      </c>
      <c r="M88" s="81">
        <v>0</v>
      </c>
      <c r="N88" s="81">
        <v>1</v>
      </c>
      <c r="O88" s="81">
        <v>0</v>
      </c>
      <c r="P88" s="83">
        <v>1</v>
      </c>
    </row>
    <row r="89" spans="2:16" x14ac:dyDescent="0.2">
      <c r="B89" s="78">
        <v>2004</v>
      </c>
      <c r="C89" s="79">
        <v>7</v>
      </c>
      <c r="D89" s="84">
        <v>3</v>
      </c>
      <c r="E89" s="81">
        <v>17</v>
      </c>
      <c r="F89" s="81">
        <v>11</v>
      </c>
      <c r="G89" s="53">
        <v>18</v>
      </c>
      <c r="H89" s="81">
        <v>0</v>
      </c>
      <c r="I89" s="81">
        <v>0</v>
      </c>
      <c r="J89" s="81">
        <v>0</v>
      </c>
      <c r="K89" s="81">
        <v>0</v>
      </c>
      <c r="L89" s="82">
        <v>5</v>
      </c>
      <c r="M89" s="81">
        <v>1</v>
      </c>
      <c r="N89" s="81">
        <v>0</v>
      </c>
      <c r="O89" s="81">
        <v>1</v>
      </c>
      <c r="P89" s="83">
        <v>0</v>
      </c>
    </row>
    <row r="90" spans="2:16" x14ac:dyDescent="0.2">
      <c r="B90" s="78">
        <v>2005</v>
      </c>
      <c r="C90" s="79">
        <v>5</v>
      </c>
      <c r="D90" s="84">
        <v>5</v>
      </c>
      <c r="E90" s="81">
        <v>14</v>
      </c>
      <c r="F90" s="81">
        <v>9</v>
      </c>
      <c r="G90" s="53">
        <v>33</v>
      </c>
      <c r="H90" s="81">
        <v>0</v>
      </c>
      <c r="I90" s="81">
        <v>0</v>
      </c>
      <c r="J90" s="81">
        <v>0</v>
      </c>
      <c r="K90" s="81">
        <v>0</v>
      </c>
      <c r="L90" s="82">
        <v>4</v>
      </c>
      <c r="M90" s="81">
        <v>0</v>
      </c>
      <c r="N90" s="81">
        <v>1</v>
      </c>
      <c r="O90" s="81">
        <v>0</v>
      </c>
      <c r="P90" s="83">
        <v>0</v>
      </c>
    </row>
    <row r="91" spans="2:16" x14ac:dyDescent="0.2">
      <c r="B91" s="78">
        <v>2006</v>
      </c>
      <c r="C91" s="79">
        <v>13</v>
      </c>
      <c r="D91" s="84">
        <v>9</v>
      </c>
      <c r="E91" s="81">
        <v>15</v>
      </c>
      <c r="F91" s="81">
        <v>7</v>
      </c>
      <c r="G91" s="53">
        <v>31</v>
      </c>
      <c r="H91" s="81">
        <v>0</v>
      </c>
      <c r="I91" s="81">
        <v>1</v>
      </c>
      <c r="J91" s="81">
        <v>0</v>
      </c>
      <c r="K91" s="81">
        <v>0</v>
      </c>
      <c r="L91" s="82">
        <v>11</v>
      </c>
      <c r="M91" s="81">
        <v>0</v>
      </c>
      <c r="N91" s="81">
        <v>1</v>
      </c>
      <c r="O91" s="81">
        <v>0</v>
      </c>
      <c r="P91" s="83">
        <v>0</v>
      </c>
    </row>
    <row r="92" spans="2:16" x14ac:dyDescent="0.2">
      <c r="B92" s="78">
        <v>2007</v>
      </c>
      <c r="C92" s="79">
        <v>22</v>
      </c>
      <c r="D92" s="84">
        <v>9</v>
      </c>
      <c r="E92" s="81">
        <v>34</v>
      </c>
      <c r="F92" s="81">
        <v>10</v>
      </c>
      <c r="G92" s="53">
        <v>67</v>
      </c>
      <c r="H92" s="81">
        <v>1</v>
      </c>
      <c r="I92" s="81">
        <v>1</v>
      </c>
      <c r="J92" s="81">
        <v>0</v>
      </c>
      <c r="K92" s="81">
        <v>0</v>
      </c>
      <c r="L92" s="82">
        <v>17</v>
      </c>
      <c r="M92" s="81">
        <v>0</v>
      </c>
      <c r="N92" s="81">
        <v>3</v>
      </c>
      <c r="O92" s="81">
        <v>0</v>
      </c>
      <c r="P92" s="83">
        <v>0</v>
      </c>
    </row>
    <row r="93" spans="2:16" x14ac:dyDescent="0.2">
      <c r="B93" s="78">
        <v>2008</v>
      </c>
      <c r="C93" s="79">
        <v>38</v>
      </c>
      <c r="D93" s="84">
        <v>17</v>
      </c>
      <c r="E93" s="81">
        <v>51</v>
      </c>
      <c r="F93" s="81">
        <v>25</v>
      </c>
      <c r="G93" s="53">
        <v>101</v>
      </c>
      <c r="H93" s="81">
        <v>1</v>
      </c>
      <c r="I93" s="81">
        <v>4</v>
      </c>
      <c r="J93" s="81">
        <v>1</v>
      </c>
      <c r="K93" s="81">
        <v>0</v>
      </c>
      <c r="L93" s="82">
        <v>23</v>
      </c>
      <c r="M93" s="81">
        <v>1</v>
      </c>
      <c r="N93" s="81">
        <v>1</v>
      </c>
      <c r="O93" s="81">
        <v>0</v>
      </c>
      <c r="P93" s="83">
        <v>7</v>
      </c>
    </row>
    <row r="94" spans="2:16" x14ac:dyDescent="0.2">
      <c r="B94" s="78">
        <v>2009</v>
      </c>
      <c r="C94" s="79">
        <v>27</v>
      </c>
      <c r="D94" s="84">
        <v>8</v>
      </c>
      <c r="E94" s="81">
        <v>35</v>
      </c>
      <c r="F94" s="81">
        <v>15</v>
      </c>
      <c r="G94" s="53">
        <v>36</v>
      </c>
      <c r="H94" s="81">
        <v>0</v>
      </c>
      <c r="I94" s="81">
        <v>5</v>
      </c>
      <c r="J94" s="81">
        <v>5</v>
      </c>
      <c r="K94" s="81">
        <v>0</v>
      </c>
      <c r="L94" s="82">
        <v>12</v>
      </c>
      <c r="M94" s="81">
        <v>0</v>
      </c>
      <c r="N94" s="81">
        <v>2</v>
      </c>
      <c r="O94" s="81">
        <v>0</v>
      </c>
      <c r="P94" s="83">
        <v>3</v>
      </c>
    </row>
    <row r="95" spans="2:16" x14ac:dyDescent="0.2">
      <c r="B95" s="78">
        <v>2010</v>
      </c>
      <c r="C95" s="79">
        <v>35</v>
      </c>
      <c r="D95" s="84">
        <v>21</v>
      </c>
      <c r="E95" s="81">
        <v>68</v>
      </c>
      <c r="F95" s="81">
        <v>27</v>
      </c>
      <c r="G95" s="53">
        <v>85</v>
      </c>
      <c r="H95" s="81">
        <v>1</v>
      </c>
      <c r="I95" s="81">
        <v>10</v>
      </c>
      <c r="J95" s="81">
        <v>4</v>
      </c>
      <c r="K95" s="81">
        <v>0</v>
      </c>
      <c r="L95" s="82">
        <v>16</v>
      </c>
      <c r="M95" s="81">
        <v>1</v>
      </c>
      <c r="N95" s="81">
        <v>1</v>
      </c>
      <c r="O95" s="81">
        <v>0</v>
      </c>
      <c r="P95" s="83">
        <v>2</v>
      </c>
    </row>
    <row r="96" spans="2:16" x14ac:dyDescent="0.2">
      <c r="B96" s="78">
        <v>2011</v>
      </c>
      <c r="C96" s="79">
        <v>31</v>
      </c>
      <c r="D96" s="84">
        <v>17</v>
      </c>
      <c r="E96" s="81">
        <v>38</v>
      </c>
      <c r="F96" s="81">
        <v>21</v>
      </c>
      <c r="G96" s="53">
        <v>54</v>
      </c>
      <c r="H96" s="81">
        <v>1</v>
      </c>
      <c r="I96" s="81">
        <v>6</v>
      </c>
      <c r="J96" s="81">
        <v>6</v>
      </c>
      <c r="K96" s="81">
        <v>1</v>
      </c>
      <c r="L96" s="82">
        <v>14</v>
      </c>
      <c r="M96" s="81">
        <v>1</v>
      </c>
      <c r="N96" s="81">
        <v>1</v>
      </c>
      <c r="O96" s="81">
        <v>0</v>
      </c>
      <c r="P96" s="83">
        <v>1</v>
      </c>
    </row>
    <row r="97" spans="2:16" x14ac:dyDescent="0.2">
      <c r="B97" s="78">
        <v>2012</v>
      </c>
      <c r="C97" s="79">
        <v>33</v>
      </c>
      <c r="D97" s="84">
        <v>10</v>
      </c>
      <c r="E97" s="81">
        <v>25</v>
      </c>
      <c r="F97" s="81">
        <v>12</v>
      </c>
      <c r="G97" s="53">
        <v>67</v>
      </c>
      <c r="H97" s="81">
        <v>1</v>
      </c>
      <c r="I97" s="81">
        <v>6</v>
      </c>
      <c r="J97" s="81">
        <v>4</v>
      </c>
      <c r="K97" s="81">
        <v>0</v>
      </c>
      <c r="L97" s="82">
        <v>18</v>
      </c>
      <c r="M97" s="81">
        <v>0</v>
      </c>
      <c r="N97" s="81">
        <v>2</v>
      </c>
      <c r="O97" s="81">
        <v>0</v>
      </c>
      <c r="P97" s="83">
        <v>2</v>
      </c>
    </row>
    <row r="98" spans="2:16" x14ac:dyDescent="0.2">
      <c r="B98" s="78">
        <v>2013</v>
      </c>
      <c r="C98" s="79">
        <v>25</v>
      </c>
      <c r="D98" s="84">
        <v>15</v>
      </c>
      <c r="E98" s="81">
        <v>19</v>
      </c>
      <c r="F98" s="81">
        <v>8</v>
      </c>
      <c r="G98" s="53">
        <v>27</v>
      </c>
      <c r="H98" s="81">
        <v>0</v>
      </c>
      <c r="I98" s="81">
        <v>5</v>
      </c>
      <c r="J98" s="81">
        <v>5</v>
      </c>
      <c r="K98" s="81">
        <v>0</v>
      </c>
      <c r="L98" s="82">
        <v>13</v>
      </c>
      <c r="M98" s="81">
        <v>0</v>
      </c>
      <c r="N98" s="81">
        <v>2</v>
      </c>
      <c r="O98" s="81">
        <v>0</v>
      </c>
      <c r="P98" s="83">
        <v>0</v>
      </c>
    </row>
    <row r="99" spans="2:16" x14ac:dyDescent="0.2">
      <c r="B99" s="78">
        <v>2014</v>
      </c>
      <c r="C99" s="79">
        <v>26</v>
      </c>
      <c r="D99" s="84">
        <v>17</v>
      </c>
      <c r="E99" s="81">
        <v>34</v>
      </c>
      <c r="F99" s="81">
        <v>10</v>
      </c>
      <c r="G99" s="53">
        <v>66</v>
      </c>
      <c r="H99" s="81">
        <v>0</v>
      </c>
      <c r="I99" s="81">
        <v>6</v>
      </c>
      <c r="J99" s="81">
        <v>4</v>
      </c>
      <c r="K99" s="81">
        <v>0</v>
      </c>
      <c r="L99" s="82">
        <v>8</v>
      </c>
      <c r="M99" s="81">
        <v>1</v>
      </c>
      <c r="N99" s="81">
        <v>2</v>
      </c>
      <c r="O99" s="81">
        <v>1</v>
      </c>
      <c r="P99" s="83">
        <v>4</v>
      </c>
    </row>
    <row r="100" spans="2:16" x14ac:dyDescent="0.2">
      <c r="B100" s="78">
        <v>2015</v>
      </c>
      <c r="C100" s="79">
        <v>44</v>
      </c>
      <c r="D100" s="84">
        <v>34</v>
      </c>
      <c r="E100" s="81">
        <v>23</v>
      </c>
      <c r="F100" s="81">
        <v>14</v>
      </c>
      <c r="G100" s="53">
        <v>60</v>
      </c>
      <c r="H100" s="81">
        <v>1</v>
      </c>
      <c r="I100" s="81">
        <v>8</v>
      </c>
      <c r="J100" s="81">
        <v>7</v>
      </c>
      <c r="K100" s="81">
        <v>0</v>
      </c>
      <c r="L100" s="82">
        <v>22</v>
      </c>
      <c r="M100" s="81">
        <v>0</v>
      </c>
      <c r="N100" s="81">
        <v>1</v>
      </c>
      <c r="O100" s="81">
        <v>0</v>
      </c>
      <c r="P100" s="83">
        <v>5</v>
      </c>
    </row>
    <row r="101" spans="2:16" x14ac:dyDescent="0.2">
      <c r="B101" s="78">
        <v>2016</v>
      </c>
      <c r="C101" s="79">
        <v>45</v>
      </c>
      <c r="D101" s="84">
        <v>41</v>
      </c>
      <c r="E101" s="81">
        <v>24</v>
      </c>
      <c r="F101" s="81">
        <v>12</v>
      </c>
      <c r="G101" s="53">
        <v>78</v>
      </c>
      <c r="H101" s="81">
        <v>1</v>
      </c>
      <c r="I101" s="81">
        <v>12</v>
      </c>
      <c r="J101" s="81">
        <v>8</v>
      </c>
      <c r="K101" s="81">
        <v>0</v>
      </c>
      <c r="L101" s="82">
        <v>14</v>
      </c>
      <c r="M101" s="81">
        <v>0</v>
      </c>
      <c r="N101" s="81">
        <v>5</v>
      </c>
      <c r="O101" s="81">
        <v>0</v>
      </c>
      <c r="P101" s="83">
        <v>5</v>
      </c>
    </row>
    <row r="102" spans="2:16" x14ac:dyDescent="0.2">
      <c r="B102" s="78">
        <v>2017</v>
      </c>
      <c r="C102" s="79">
        <v>40</v>
      </c>
      <c r="D102" s="84">
        <v>35</v>
      </c>
      <c r="E102" s="81">
        <v>19</v>
      </c>
      <c r="F102" s="81">
        <v>10</v>
      </c>
      <c r="G102" s="53">
        <v>41</v>
      </c>
      <c r="H102" s="81">
        <v>0</v>
      </c>
      <c r="I102" s="81">
        <v>12</v>
      </c>
      <c r="J102" s="81">
        <v>4</v>
      </c>
      <c r="K102" s="81">
        <v>0</v>
      </c>
      <c r="L102" s="82">
        <v>17</v>
      </c>
      <c r="M102" s="81">
        <v>0</v>
      </c>
      <c r="N102" s="81">
        <v>3</v>
      </c>
      <c r="O102" s="81">
        <v>0</v>
      </c>
      <c r="P102" s="83">
        <v>4</v>
      </c>
    </row>
    <row r="103" spans="2:16" x14ac:dyDescent="0.2">
      <c r="B103" s="78">
        <v>2018</v>
      </c>
      <c r="C103" s="79">
        <v>69</v>
      </c>
      <c r="D103" s="84">
        <v>47</v>
      </c>
      <c r="E103" s="81">
        <v>23</v>
      </c>
      <c r="F103" s="81">
        <v>19</v>
      </c>
      <c r="G103" s="53">
        <v>40</v>
      </c>
      <c r="H103" s="81">
        <v>3</v>
      </c>
      <c r="I103" s="81">
        <v>7</v>
      </c>
      <c r="J103" s="81">
        <v>5</v>
      </c>
      <c r="K103" s="81">
        <v>0</v>
      </c>
      <c r="L103" s="82">
        <v>44</v>
      </c>
      <c r="M103" s="81">
        <v>2</v>
      </c>
      <c r="N103" s="81">
        <v>3</v>
      </c>
      <c r="O103" s="81">
        <v>0</v>
      </c>
      <c r="P103" s="83">
        <v>5</v>
      </c>
    </row>
    <row r="104" spans="2:16" x14ac:dyDescent="0.2">
      <c r="B104" s="78" t="s">
        <v>527</v>
      </c>
      <c r="C104" s="79">
        <v>48</v>
      </c>
      <c r="D104" s="84">
        <v>48</v>
      </c>
      <c r="E104" s="81">
        <v>9</v>
      </c>
      <c r="F104" s="81">
        <v>13</v>
      </c>
      <c r="G104" s="53">
        <v>14</v>
      </c>
      <c r="H104" s="81">
        <v>2</v>
      </c>
      <c r="I104" s="81">
        <v>11</v>
      </c>
      <c r="J104" s="81">
        <v>7</v>
      </c>
      <c r="K104" s="81">
        <v>0</v>
      </c>
      <c r="L104" s="82">
        <v>22</v>
      </c>
      <c r="M104" s="81">
        <v>0</v>
      </c>
      <c r="N104" s="81">
        <v>4</v>
      </c>
      <c r="O104" s="81">
        <v>1</v>
      </c>
      <c r="P104" s="83">
        <v>1</v>
      </c>
    </row>
    <row r="105" spans="2:16" x14ac:dyDescent="0.2">
      <c r="B105" s="85" t="s">
        <v>528</v>
      </c>
      <c r="C105" s="86">
        <v>17</v>
      </c>
      <c r="D105" s="87">
        <v>21</v>
      </c>
      <c r="E105" s="88">
        <v>0</v>
      </c>
      <c r="F105" s="89">
        <v>1</v>
      </c>
      <c r="G105" s="42">
        <v>1</v>
      </c>
      <c r="H105" s="89">
        <v>0</v>
      </c>
      <c r="I105" s="89">
        <v>6</v>
      </c>
      <c r="J105" s="89">
        <v>3</v>
      </c>
      <c r="K105" s="89">
        <v>0</v>
      </c>
      <c r="L105" s="90">
        <v>3</v>
      </c>
      <c r="M105" s="89">
        <v>0</v>
      </c>
      <c r="N105" s="89">
        <v>3</v>
      </c>
      <c r="O105" s="89">
        <v>0</v>
      </c>
      <c r="P105" s="91">
        <v>2</v>
      </c>
    </row>
    <row r="106" spans="2:16" x14ac:dyDescent="0.2">
      <c r="B106" s="92" t="s">
        <v>529</v>
      </c>
      <c r="E106" s="93"/>
    </row>
    <row r="107" spans="2:16" x14ac:dyDescent="0.2">
      <c r="B107" s="26"/>
    </row>
    <row r="108" spans="2:16" x14ac:dyDescent="0.2">
      <c r="B108" s="23"/>
      <c r="C108" s="23"/>
      <c r="D108" s="250" t="s">
        <v>530</v>
      </c>
      <c r="E108" s="251"/>
      <c r="F108" s="251"/>
      <c r="G108" s="252"/>
      <c r="H108" s="256" t="s">
        <v>531</v>
      </c>
      <c r="I108" s="257"/>
      <c r="J108" s="257"/>
      <c r="K108" s="257"/>
      <c r="L108" s="257"/>
      <c r="M108" s="257"/>
      <c r="N108" s="257"/>
      <c r="O108" s="257"/>
      <c r="P108" s="258"/>
    </row>
    <row r="109" spans="2:16" ht="60" x14ac:dyDescent="0.2">
      <c r="B109" s="67" t="s">
        <v>55</v>
      </c>
      <c r="C109" s="68" t="s">
        <v>532</v>
      </c>
      <c r="D109" s="69" t="s">
        <v>522</v>
      </c>
      <c r="E109" s="70" t="s">
        <v>523</v>
      </c>
      <c r="F109" s="70" t="s">
        <v>524</v>
      </c>
      <c r="G109" s="71" t="s">
        <v>102</v>
      </c>
      <c r="H109" s="69" t="s">
        <v>93</v>
      </c>
      <c r="I109" s="70" t="s">
        <v>82</v>
      </c>
      <c r="J109" s="70" t="s">
        <v>77</v>
      </c>
      <c r="K109" s="70" t="s">
        <v>525</v>
      </c>
      <c r="L109" s="72" t="s">
        <v>57</v>
      </c>
      <c r="M109" s="70" t="s">
        <v>97</v>
      </c>
      <c r="N109" s="70" t="s">
        <v>526</v>
      </c>
      <c r="O109" s="70" t="s">
        <v>100</v>
      </c>
      <c r="P109" s="71" t="s">
        <v>92</v>
      </c>
    </row>
    <row r="110" spans="2:16" x14ac:dyDescent="0.2">
      <c r="B110" s="73">
        <v>2000</v>
      </c>
      <c r="C110" s="94">
        <v>19</v>
      </c>
      <c r="D110" s="95">
        <v>0</v>
      </c>
      <c r="E110" s="96">
        <v>0.21052631599999999</v>
      </c>
      <c r="F110" s="96">
        <v>0.105263158</v>
      </c>
      <c r="G110" s="97">
        <v>0.68421052599999999</v>
      </c>
      <c r="H110" s="95">
        <v>0</v>
      </c>
      <c r="I110" s="96">
        <v>0.33333333300000001</v>
      </c>
      <c r="J110" s="96">
        <v>0</v>
      </c>
      <c r="K110" s="96">
        <v>0</v>
      </c>
      <c r="L110" s="98">
        <v>0.66666666699999999</v>
      </c>
      <c r="M110" s="96">
        <v>0</v>
      </c>
      <c r="N110" s="96">
        <v>0</v>
      </c>
      <c r="O110" s="96">
        <v>0</v>
      </c>
      <c r="P110" s="97">
        <v>0</v>
      </c>
    </row>
    <row r="111" spans="2:16" x14ac:dyDescent="0.2">
      <c r="B111" s="78">
        <v>2001</v>
      </c>
      <c r="C111" s="99">
        <v>2</v>
      </c>
      <c r="D111" s="95">
        <v>0</v>
      </c>
      <c r="E111" s="96">
        <v>0</v>
      </c>
      <c r="F111" s="96">
        <v>0.5</v>
      </c>
      <c r="G111" s="97">
        <v>0.5</v>
      </c>
      <c r="H111" s="95">
        <v>0</v>
      </c>
      <c r="I111" s="96">
        <v>0</v>
      </c>
      <c r="J111" s="96">
        <v>0</v>
      </c>
      <c r="K111" s="96">
        <v>0</v>
      </c>
      <c r="L111" s="98">
        <v>0.5</v>
      </c>
      <c r="M111" s="96">
        <v>0</v>
      </c>
      <c r="N111" s="96">
        <v>0</v>
      </c>
      <c r="O111" s="96">
        <v>0</v>
      </c>
      <c r="P111" s="97">
        <v>0.5</v>
      </c>
    </row>
    <row r="112" spans="2:16" x14ac:dyDescent="0.2">
      <c r="B112" s="78">
        <v>2002</v>
      </c>
      <c r="C112" s="99">
        <v>6</v>
      </c>
      <c r="D112" s="95">
        <v>0</v>
      </c>
      <c r="E112" s="96">
        <v>0</v>
      </c>
      <c r="F112" s="96">
        <v>0.66666666699999999</v>
      </c>
      <c r="G112" s="97">
        <v>0.33333333300000001</v>
      </c>
      <c r="H112" s="95">
        <v>0</v>
      </c>
      <c r="I112" s="96">
        <v>0</v>
      </c>
      <c r="J112" s="96">
        <v>0</v>
      </c>
      <c r="K112" s="96">
        <v>0</v>
      </c>
      <c r="L112" s="98">
        <v>1</v>
      </c>
      <c r="M112" s="96">
        <v>0</v>
      </c>
      <c r="N112" s="96">
        <v>0</v>
      </c>
      <c r="O112" s="96">
        <v>0</v>
      </c>
      <c r="P112" s="97">
        <v>0</v>
      </c>
    </row>
    <row r="113" spans="2:16" x14ac:dyDescent="0.2">
      <c r="B113" s="78">
        <v>2003</v>
      </c>
      <c r="C113" s="99">
        <v>40</v>
      </c>
      <c r="D113" s="95">
        <v>0</v>
      </c>
      <c r="E113" s="96">
        <v>0.25</v>
      </c>
      <c r="F113" s="96">
        <v>0.1</v>
      </c>
      <c r="G113" s="97">
        <v>0.65</v>
      </c>
      <c r="H113" s="95">
        <v>0</v>
      </c>
      <c r="I113" s="96">
        <v>0</v>
      </c>
      <c r="J113" s="96">
        <v>0</v>
      </c>
      <c r="K113" s="96">
        <v>0</v>
      </c>
      <c r="L113" s="98">
        <v>0.6</v>
      </c>
      <c r="M113" s="96">
        <v>0</v>
      </c>
      <c r="N113" s="96">
        <v>0.2</v>
      </c>
      <c r="O113" s="96">
        <v>0</v>
      </c>
      <c r="P113" s="97">
        <v>0.2</v>
      </c>
    </row>
    <row r="114" spans="2:16" x14ac:dyDescent="0.2">
      <c r="B114" s="78">
        <v>2004</v>
      </c>
      <c r="C114" s="99">
        <v>49</v>
      </c>
      <c r="D114" s="95">
        <v>6.1224489999999999E-2</v>
      </c>
      <c r="E114" s="96">
        <v>0.346938776</v>
      </c>
      <c r="F114" s="96">
        <v>0.22448979599999999</v>
      </c>
      <c r="G114" s="97">
        <v>0.36734693899999998</v>
      </c>
      <c r="H114" s="95">
        <v>0</v>
      </c>
      <c r="I114" s="96">
        <v>0</v>
      </c>
      <c r="J114" s="96">
        <v>0</v>
      </c>
      <c r="K114" s="96">
        <v>0</v>
      </c>
      <c r="L114" s="98">
        <v>0.71428571399999996</v>
      </c>
      <c r="M114" s="96">
        <v>0.14285714299999999</v>
      </c>
      <c r="N114" s="96">
        <v>0</v>
      </c>
      <c r="O114" s="96">
        <v>0.14285714299999999</v>
      </c>
      <c r="P114" s="97">
        <v>0</v>
      </c>
    </row>
    <row r="115" spans="2:16" x14ac:dyDescent="0.2">
      <c r="B115" s="78">
        <v>2005</v>
      </c>
      <c r="C115" s="99">
        <v>61</v>
      </c>
      <c r="D115" s="95">
        <v>8.1967212999999997E-2</v>
      </c>
      <c r="E115" s="96">
        <v>0.229508197</v>
      </c>
      <c r="F115" s="96">
        <v>0.14754098399999999</v>
      </c>
      <c r="G115" s="97">
        <v>0.54098360700000003</v>
      </c>
      <c r="H115" s="95">
        <v>0</v>
      </c>
      <c r="I115" s="96">
        <v>0</v>
      </c>
      <c r="J115" s="96">
        <v>0</v>
      </c>
      <c r="K115" s="96">
        <v>0</v>
      </c>
      <c r="L115" s="98">
        <v>0.8</v>
      </c>
      <c r="M115" s="96">
        <v>0</v>
      </c>
      <c r="N115" s="96">
        <v>0.2</v>
      </c>
      <c r="O115" s="96">
        <v>0</v>
      </c>
      <c r="P115" s="97">
        <v>0</v>
      </c>
    </row>
    <row r="116" spans="2:16" x14ac:dyDescent="0.2">
      <c r="B116" s="78">
        <v>2006</v>
      </c>
      <c r="C116" s="99">
        <v>62</v>
      </c>
      <c r="D116" s="95">
        <v>0.14516129</v>
      </c>
      <c r="E116" s="96">
        <v>0.24193548400000001</v>
      </c>
      <c r="F116" s="96">
        <v>0.112903226</v>
      </c>
      <c r="G116" s="97">
        <v>0.5</v>
      </c>
      <c r="H116" s="95">
        <v>0</v>
      </c>
      <c r="I116" s="96">
        <v>7.6923077000000006E-2</v>
      </c>
      <c r="J116" s="96">
        <v>0</v>
      </c>
      <c r="K116" s="96">
        <v>0</v>
      </c>
      <c r="L116" s="98">
        <v>0.84615384599999999</v>
      </c>
      <c r="M116" s="96">
        <v>0</v>
      </c>
      <c r="N116" s="96">
        <v>7.6923077000000006E-2</v>
      </c>
      <c r="O116" s="96">
        <v>0</v>
      </c>
      <c r="P116" s="97">
        <v>0</v>
      </c>
    </row>
    <row r="117" spans="2:16" x14ac:dyDescent="0.2">
      <c r="B117" s="78">
        <v>2007</v>
      </c>
      <c r="C117" s="99">
        <v>120</v>
      </c>
      <c r="D117" s="95">
        <v>7.4999999999999997E-2</v>
      </c>
      <c r="E117" s="96">
        <v>0.28333333300000002</v>
      </c>
      <c r="F117" s="96">
        <v>8.3333332999999996E-2</v>
      </c>
      <c r="G117" s="97">
        <v>0.55833333299999999</v>
      </c>
      <c r="H117" s="95">
        <v>4.5454544999999999E-2</v>
      </c>
      <c r="I117" s="96">
        <v>4.5454544999999999E-2</v>
      </c>
      <c r="J117" s="96">
        <v>0</v>
      </c>
      <c r="K117" s="96">
        <v>0</v>
      </c>
      <c r="L117" s="98">
        <v>0.77272727299999999</v>
      </c>
      <c r="M117" s="96">
        <v>0</v>
      </c>
      <c r="N117" s="96">
        <v>0.13636363600000001</v>
      </c>
      <c r="O117" s="96">
        <v>0</v>
      </c>
      <c r="P117" s="97">
        <v>0</v>
      </c>
    </row>
    <row r="118" spans="2:16" x14ac:dyDescent="0.2">
      <c r="B118" s="78">
        <v>2008</v>
      </c>
      <c r="C118" s="99">
        <v>194</v>
      </c>
      <c r="D118" s="95">
        <v>8.7628866E-2</v>
      </c>
      <c r="E118" s="96">
        <v>0.26288659800000003</v>
      </c>
      <c r="F118" s="96">
        <v>0.12886597899999999</v>
      </c>
      <c r="G118" s="97">
        <v>0.52061855700000004</v>
      </c>
      <c r="H118" s="95">
        <v>2.6315788999999999E-2</v>
      </c>
      <c r="I118" s="96">
        <v>0.105263158</v>
      </c>
      <c r="J118" s="96">
        <v>2.6315788999999999E-2</v>
      </c>
      <c r="K118" s="96">
        <v>0</v>
      </c>
      <c r="L118" s="98">
        <v>0.60526315799999997</v>
      </c>
      <c r="M118" s="96">
        <v>2.6315788999999999E-2</v>
      </c>
      <c r="N118" s="96">
        <v>2.6315788999999999E-2</v>
      </c>
      <c r="O118" s="96">
        <v>0</v>
      </c>
      <c r="P118" s="97">
        <v>0.18421052600000001</v>
      </c>
    </row>
    <row r="119" spans="2:16" x14ac:dyDescent="0.2">
      <c r="B119" s="78">
        <v>2009</v>
      </c>
      <c r="C119" s="99">
        <v>94</v>
      </c>
      <c r="D119" s="95">
        <v>8.5106382999999994E-2</v>
      </c>
      <c r="E119" s="96">
        <v>0.372340426</v>
      </c>
      <c r="F119" s="96">
        <v>0.159574468</v>
      </c>
      <c r="G119" s="97">
        <v>0.38297872300000002</v>
      </c>
      <c r="H119" s="95">
        <v>0</v>
      </c>
      <c r="I119" s="96">
        <v>0.185185185</v>
      </c>
      <c r="J119" s="96">
        <v>0.185185185</v>
      </c>
      <c r="K119" s="96">
        <v>0</v>
      </c>
      <c r="L119" s="98">
        <v>0.44444444399999999</v>
      </c>
      <c r="M119" s="96">
        <v>0</v>
      </c>
      <c r="N119" s="96">
        <v>7.4074074000000004E-2</v>
      </c>
      <c r="O119" s="96">
        <v>0</v>
      </c>
      <c r="P119" s="97">
        <v>0.111111111</v>
      </c>
    </row>
    <row r="120" spans="2:16" x14ac:dyDescent="0.2">
      <c r="B120" s="78">
        <v>2010</v>
      </c>
      <c r="C120" s="99">
        <v>201</v>
      </c>
      <c r="D120" s="95">
        <v>0.104477612</v>
      </c>
      <c r="E120" s="96">
        <v>0.33830845799999998</v>
      </c>
      <c r="F120" s="96">
        <v>0.13432835800000001</v>
      </c>
      <c r="G120" s="97">
        <v>0.42288557199999999</v>
      </c>
      <c r="H120" s="95">
        <v>2.8571428999999999E-2</v>
      </c>
      <c r="I120" s="96">
        <v>0.28571428599999998</v>
      </c>
      <c r="J120" s="96">
        <v>0.114285714</v>
      </c>
      <c r="K120" s="96">
        <v>0</v>
      </c>
      <c r="L120" s="98">
        <v>0.45714285700000001</v>
      </c>
      <c r="M120" s="96">
        <v>2.8571428999999999E-2</v>
      </c>
      <c r="N120" s="96">
        <v>2.8571428999999999E-2</v>
      </c>
      <c r="O120" s="96">
        <v>0</v>
      </c>
      <c r="P120" s="97">
        <v>5.7142856999999998E-2</v>
      </c>
    </row>
    <row r="121" spans="2:16" x14ac:dyDescent="0.2">
      <c r="B121" s="78">
        <v>2011</v>
      </c>
      <c r="C121" s="99">
        <v>130</v>
      </c>
      <c r="D121" s="95">
        <v>0.13076923100000001</v>
      </c>
      <c r="E121" s="96">
        <v>0.29230769200000001</v>
      </c>
      <c r="F121" s="96">
        <v>0.16153846199999999</v>
      </c>
      <c r="G121" s="97">
        <v>0.41538461500000001</v>
      </c>
      <c r="H121" s="95">
        <v>3.2258065000000002E-2</v>
      </c>
      <c r="I121" s="96">
        <v>0.19354838699999999</v>
      </c>
      <c r="J121" s="96">
        <v>0.19354838699999999</v>
      </c>
      <c r="K121" s="96">
        <v>3.2258065000000002E-2</v>
      </c>
      <c r="L121" s="98">
        <v>0.45161290300000001</v>
      </c>
      <c r="M121" s="96">
        <v>3.2258065000000002E-2</v>
      </c>
      <c r="N121" s="96">
        <v>3.2258065000000002E-2</v>
      </c>
      <c r="O121" s="96">
        <v>0</v>
      </c>
      <c r="P121" s="97">
        <v>3.2258065000000002E-2</v>
      </c>
    </row>
    <row r="122" spans="2:16" x14ac:dyDescent="0.2">
      <c r="B122" s="78">
        <v>2012</v>
      </c>
      <c r="C122" s="99">
        <v>114</v>
      </c>
      <c r="D122" s="95">
        <v>8.7719298000000001E-2</v>
      </c>
      <c r="E122" s="96">
        <v>0.219298246</v>
      </c>
      <c r="F122" s="96">
        <v>0.105263158</v>
      </c>
      <c r="G122" s="97">
        <v>0.587719298</v>
      </c>
      <c r="H122" s="95">
        <v>3.0303030000000002E-2</v>
      </c>
      <c r="I122" s="96">
        <v>0.18181818199999999</v>
      </c>
      <c r="J122" s="96">
        <v>0.12121212100000001</v>
      </c>
      <c r="K122" s="96">
        <v>0</v>
      </c>
      <c r="L122" s="98">
        <v>0.54545454500000001</v>
      </c>
      <c r="M122" s="96">
        <v>0</v>
      </c>
      <c r="N122" s="96">
        <v>6.0606061000000003E-2</v>
      </c>
      <c r="O122" s="96">
        <v>0</v>
      </c>
      <c r="P122" s="97">
        <v>6.0606061000000003E-2</v>
      </c>
    </row>
    <row r="123" spans="2:16" x14ac:dyDescent="0.2">
      <c r="B123" s="78">
        <v>2013</v>
      </c>
      <c r="C123" s="99">
        <v>69</v>
      </c>
      <c r="D123" s="95">
        <v>0.21739130400000001</v>
      </c>
      <c r="E123" s="96">
        <v>0.27536231900000002</v>
      </c>
      <c r="F123" s="96">
        <v>0.115942029</v>
      </c>
      <c r="G123" s="97">
        <v>0.39130434800000002</v>
      </c>
      <c r="H123" s="95">
        <v>0</v>
      </c>
      <c r="I123" s="96">
        <v>0.2</v>
      </c>
      <c r="J123" s="96">
        <v>0.2</v>
      </c>
      <c r="K123" s="96">
        <v>0</v>
      </c>
      <c r="L123" s="98">
        <v>0.52</v>
      </c>
      <c r="M123" s="96">
        <v>0</v>
      </c>
      <c r="N123" s="96">
        <v>0.08</v>
      </c>
      <c r="O123" s="96">
        <v>0</v>
      </c>
      <c r="P123" s="97">
        <v>0</v>
      </c>
    </row>
    <row r="124" spans="2:16" x14ac:dyDescent="0.2">
      <c r="B124" s="78">
        <v>2014</v>
      </c>
      <c r="C124" s="99">
        <v>127</v>
      </c>
      <c r="D124" s="95">
        <v>0.133858268</v>
      </c>
      <c r="E124" s="96">
        <v>0.26771653499999998</v>
      </c>
      <c r="F124" s="96">
        <v>7.8740157000000005E-2</v>
      </c>
      <c r="G124" s="97">
        <v>0.51968503899999996</v>
      </c>
      <c r="H124" s="95">
        <v>0</v>
      </c>
      <c r="I124" s="96">
        <v>0.23076923099999999</v>
      </c>
      <c r="J124" s="96">
        <v>0.15384615400000001</v>
      </c>
      <c r="K124" s="96">
        <v>0</v>
      </c>
      <c r="L124" s="98">
        <v>0.30769230800000003</v>
      </c>
      <c r="M124" s="96">
        <v>3.8461538000000003E-2</v>
      </c>
      <c r="N124" s="96">
        <v>7.6923077000000006E-2</v>
      </c>
      <c r="O124" s="96">
        <v>3.8461538000000003E-2</v>
      </c>
      <c r="P124" s="97">
        <v>0.15384615400000001</v>
      </c>
    </row>
    <row r="125" spans="2:16" x14ac:dyDescent="0.2">
      <c r="B125" s="78">
        <v>2015</v>
      </c>
      <c r="C125" s="99">
        <v>131</v>
      </c>
      <c r="D125" s="95">
        <v>0.25954198499999998</v>
      </c>
      <c r="E125" s="96">
        <v>0.17557251900000001</v>
      </c>
      <c r="F125" s="96">
        <v>0.106870229</v>
      </c>
      <c r="G125" s="97">
        <v>0.458015267</v>
      </c>
      <c r="H125" s="95">
        <v>2.2727272999999999E-2</v>
      </c>
      <c r="I125" s="96">
        <v>0.18181818199999999</v>
      </c>
      <c r="J125" s="96">
        <v>0.159090909</v>
      </c>
      <c r="K125" s="96">
        <v>0</v>
      </c>
      <c r="L125" s="98">
        <v>0.5</v>
      </c>
      <c r="M125" s="96">
        <v>0</v>
      </c>
      <c r="N125" s="96">
        <v>2.2727272999999999E-2</v>
      </c>
      <c r="O125" s="96">
        <v>0</v>
      </c>
      <c r="P125" s="97">
        <v>0.113636364</v>
      </c>
    </row>
    <row r="126" spans="2:16" x14ac:dyDescent="0.2">
      <c r="B126" s="78">
        <v>2016</v>
      </c>
      <c r="C126" s="99">
        <v>155</v>
      </c>
      <c r="D126" s="95">
        <v>0.26451612899999999</v>
      </c>
      <c r="E126" s="96">
        <v>0.15483870999999999</v>
      </c>
      <c r="F126" s="96">
        <v>7.7419354999999995E-2</v>
      </c>
      <c r="G126" s="97">
        <v>0.503225806</v>
      </c>
      <c r="H126" s="95">
        <v>2.2222222E-2</v>
      </c>
      <c r="I126" s="96">
        <v>0.26666666700000002</v>
      </c>
      <c r="J126" s="96">
        <v>0.177777778</v>
      </c>
      <c r="K126" s="96">
        <v>0</v>
      </c>
      <c r="L126" s="98">
        <v>0.311111111</v>
      </c>
      <c r="M126" s="96">
        <v>0</v>
      </c>
      <c r="N126" s="96">
        <v>0.111111111</v>
      </c>
      <c r="O126" s="96">
        <v>0</v>
      </c>
      <c r="P126" s="97">
        <v>0.111111111</v>
      </c>
    </row>
    <row r="127" spans="2:16" x14ac:dyDescent="0.2">
      <c r="B127" s="78">
        <v>2017</v>
      </c>
      <c r="C127" s="99">
        <v>105</v>
      </c>
      <c r="D127" s="95">
        <v>0.33333333300000001</v>
      </c>
      <c r="E127" s="96">
        <v>0.180952381</v>
      </c>
      <c r="F127" s="96">
        <v>9.5238094999999995E-2</v>
      </c>
      <c r="G127" s="97">
        <v>0.39047619</v>
      </c>
      <c r="H127" s="95">
        <v>0</v>
      </c>
      <c r="I127" s="96">
        <v>0.3</v>
      </c>
      <c r="J127" s="96">
        <v>0.1</v>
      </c>
      <c r="K127" s="96">
        <v>0</v>
      </c>
      <c r="L127" s="98">
        <v>0.42499999999999999</v>
      </c>
      <c r="M127" s="96">
        <v>0</v>
      </c>
      <c r="N127" s="96">
        <v>7.4999999999999997E-2</v>
      </c>
      <c r="O127" s="96">
        <v>0</v>
      </c>
      <c r="P127" s="97">
        <v>0.1</v>
      </c>
    </row>
    <row r="128" spans="2:16" x14ac:dyDescent="0.2">
      <c r="B128" s="78">
        <v>2018</v>
      </c>
      <c r="C128" s="99">
        <v>129</v>
      </c>
      <c r="D128" s="95">
        <v>0.36434108500000001</v>
      </c>
      <c r="E128" s="96">
        <v>0.17829457400000001</v>
      </c>
      <c r="F128" s="96">
        <v>0.14728682200000001</v>
      </c>
      <c r="G128" s="97">
        <v>0.31007751900000002</v>
      </c>
      <c r="H128" s="95">
        <v>4.3478260999999997E-2</v>
      </c>
      <c r="I128" s="96">
        <v>0.10144927500000001</v>
      </c>
      <c r="J128" s="96">
        <v>7.2463767999999998E-2</v>
      </c>
      <c r="K128" s="96">
        <v>0</v>
      </c>
      <c r="L128" s="98">
        <v>0.637681159</v>
      </c>
      <c r="M128" s="96">
        <v>2.8985507000000001E-2</v>
      </c>
      <c r="N128" s="96">
        <v>4.3478260999999997E-2</v>
      </c>
      <c r="O128" s="96">
        <v>0</v>
      </c>
      <c r="P128" s="97">
        <v>7.2463767999999998E-2</v>
      </c>
    </row>
    <row r="129" spans="2:16" x14ac:dyDescent="0.2">
      <c r="B129" s="78" t="s">
        <v>527</v>
      </c>
      <c r="C129" s="99">
        <v>84</v>
      </c>
      <c r="D129" s="95">
        <v>0.571428571</v>
      </c>
      <c r="E129" s="96">
        <v>0.10714285699999999</v>
      </c>
      <c r="F129" s="96">
        <v>0.15476190500000001</v>
      </c>
      <c r="G129" s="97">
        <v>0.16666666699999999</v>
      </c>
      <c r="H129" s="95">
        <v>4.1666666999999998E-2</v>
      </c>
      <c r="I129" s="96">
        <v>0.22916666699999999</v>
      </c>
      <c r="J129" s="96">
        <v>0.14583333300000001</v>
      </c>
      <c r="K129" s="96">
        <v>0</v>
      </c>
      <c r="L129" s="98">
        <v>0.45833333300000001</v>
      </c>
      <c r="M129" s="96">
        <v>0</v>
      </c>
      <c r="N129" s="96">
        <v>8.3333332999999996E-2</v>
      </c>
      <c r="O129" s="96">
        <v>2.0833332999999999E-2</v>
      </c>
      <c r="P129" s="97">
        <v>2.0833332999999999E-2</v>
      </c>
    </row>
    <row r="130" spans="2:16" x14ac:dyDescent="0.2">
      <c r="B130" s="85" t="s">
        <v>528</v>
      </c>
      <c r="C130" s="100">
        <v>23</v>
      </c>
      <c r="D130" s="101">
        <v>0.91304347799999996</v>
      </c>
      <c r="E130" s="102">
        <v>0</v>
      </c>
      <c r="F130" s="102">
        <v>4.3478260999999997E-2</v>
      </c>
      <c r="G130" s="103">
        <v>4.3478260999999997E-2</v>
      </c>
      <c r="H130" s="101">
        <v>0</v>
      </c>
      <c r="I130" s="102">
        <v>0.35294117600000002</v>
      </c>
      <c r="J130" s="102">
        <v>0.17647058800000001</v>
      </c>
      <c r="K130" s="102">
        <v>0</v>
      </c>
      <c r="L130" s="104">
        <v>0.17647058800000001</v>
      </c>
      <c r="M130" s="102">
        <v>0</v>
      </c>
      <c r="N130" s="102">
        <v>0.17647058800000001</v>
      </c>
      <c r="O130" s="102">
        <v>0</v>
      </c>
      <c r="P130" s="103">
        <v>0.117647059</v>
      </c>
    </row>
    <row r="131" spans="2:16" x14ac:dyDescent="0.2">
      <c r="B131" s="92" t="s">
        <v>529</v>
      </c>
    </row>
    <row r="135" spans="2:16" x14ac:dyDescent="0.2">
      <c r="C135" s="105"/>
      <c r="D135" s="105"/>
      <c r="E135" s="105"/>
      <c r="F135" s="105"/>
      <c r="G135" s="105"/>
      <c r="H135" s="105"/>
    </row>
    <row r="136" spans="2:16" x14ac:dyDescent="0.2">
      <c r="C136" s="264" t="s">
        <v>533</v>
      </c>
      <c r="D136" s="266"/>
      <c r="E136" s="270" t="s">
        <v>77</v>
      </c>
      <c r="F136" s="269"/>
      <c r="G136" s="270" t="s">
        <v>82</v>
      </c>
      <c r="H136" s="269"/>
    </row>
    <row r="137" spans="2:16" ht="45" x14ac:dyDescent="0.2">
      <c r="C137" s="106" t="s">
        <v>534</v>
      </c>
      <c r="D137" s="107" t="s">
        <v>535</v>
      </c>
      <c r="E137" s="108" t="s">
        <v>534</v>
      </c>
      <c r="F137" s="109" t="s">
        <v>535</v>
      </c>
      <c r="G137" s="108" t="s">
        <v>534</v>
      </c>
      <c r="H137" s="109" t="s">
        <v>535</v>
      </c>
    </row>
    <row r="138" spans="2:16" x14ac:dyDescent="0.2">
      <c r="B138" s="110">
        <v>2020</v>
      </c>
      <c r="C138" s="111"/>
      <c r="D138" s="112"/>
      <c r="E138" s="52"/>
      <c r="F138" s="53"/>
      <c r="G138" s="51">
        <v>2000000</v>
      </c>
      <c r="H138" s="53"/>
    </row>
    <row r="139" spans="2:16" x14ac:dyDescent="0.2">
      <c r="B139" s="113">
        <v>2021</v>
      </c>
      <c r="C139" s="114">
        <v>8000</v>
      </c>
      <c r="D139" s="50"/>
      <c r="E139" s="52">
        <v>35000</v>
      </c>
      <c r="F139" s="52"/>
      <c r="G139" s="51"/>
      <c r="H139" s="53"/>
    </row>
    <row r="140" spans="2:16" x14ac:dyDescent="0.2">
      <c r="B140" s="113">
        <v>2022</v>
      </c>
      <c r="C140" s="48"/>
      <c r="D140" s="50"/>
      <c r="E140" s="52">
        <v>65000</v>
      </c>
      <c r="F140" s="52"/>
      <c r="G140" s="51"/>
      <c r="H140" s="53"/>
    </row>
    <row r="141" spans="2:16" x14ac:dyDescent="0.2">
      <c r="B141" s="113">
        <v>2023</v>
      </c>
      <c r="C141" s="48"/>
      <c r="D141" s="115">
        <v>17071.8</v>
      </c>
      <c r="E141" s="52"/>
      <c r="F141" s="53"/>
      <c r="G141" s="51"/>
      <c r="H141" s="53"/>
    </row>
    <row r="142" spans="2:16" x14ac:dyDescent="0.2">
      <c r="B142" s="113">
        <v>2024</v>
      </c>
      <c r="C142" s="48"/>
      <c r="D142" s="50"/>
      <c r="E142" s="52"/>
      <c r="F142" s="53"/>
      <c r="G142" s="51"/>
      <c r="H142" s="53"/>
    </row>
    <row r="143" spans="2:16" x14ac:dyDescent="0.2">
      <c r="B143" s="113">
        <v>2025</v>
      </c>
      <c r="C143" s="48"/>
      <c r="D143" s="115">
        <v>198508.79999999999</v>
      </c>
      <c r="E143" s="52"/>
      <c r="F143" s="53"/>
      <c r="G143" s="51"/>
      <c r="H143" s="53">
        <v>2800000</v>
      </c>
    </row>
    <row r="144" spans="2:16" x14ac:dyDescent="0.2">
      <c r="B144" s="113">
        <v>2026</v>
      </c>
      <c r="C144" s="48"/>
      <c r="D144" s="115">
        <v>313508.8</v>
      </c>
      <c r="E144" s="52"/>
      <c r="F144" s="52">
        <v>1000000</v>
      </c>
      <c r="G144" s="51"/>
      <c r="H144" s="53"/>
    </row>
    <row r="145" spans="2:8" x14ac:dyDescent="0.2">
      <c r="B145" s="113">
        <v>2027</v>
      </c>
      <c r="C145" s="48"/>
      <c r="D145" s="115">
        <v>1220693.5</v>
      </c>
      <c r="E145" s="52"/>
      <c r="F145" s="53"/>
      <c r="G145" s="51"/>
      <c r="H145" s="53"/>
    </row>
    <row r="146" spans="2:8" x14ac:dyDescent="0.2">
      <c r="B146" s="113">
        <v>2028</v>
      </c>
      <c r="C146" s="48"/>
      <c r="D146" s="50"/>
      <c r="E146" s="52"/>
      <c r="F146" s="53"/>
      <c r="G146" s="51"/>
      <c r="H146" s="53"/>
    </row>
    <row r="147" spans="2:8" x14ac:dyDescent="0.2">
      <c r="B147" s="113">
        <v>2029</v>
      </c>
      <c r="C147" s="48"/>
      <c r="D147" s="50"/>
      <c r="E147" s="52"/>
      <c r="F147" s="53"/>
      <c r="G147" s="51"/>
      <c r="H147" s="53"/>
    </row>
    <row r="148" spans="2:8" x14ac:dyDescent="0.2">
      <c r="B148" s="113">
        <v>2030</v>
      </c>
      <c r="C148" s="48"/>
      <c r="D148" s="115">
        <v>10756617.199999999</v>
      </c>
      <c r="E148" s="52"/>
      <c r="F148" s="52">
        <v>10000000</v>
      </c>
      <c r="G148" s="51"/>
      <c r="H148" s="53">
        <v>14800000</v>
      </c>
    </row>
    <row r="149" spans="2:8" x14ac:dyDescent="0.2">
      <c r="B149" s="113">
        <v>2031</v>
      </c>
      <c r="C149" s="48"/>
      <c r="D149" s="50"/>
      <c r="E149" s="52"/>
      <c r="F149" s="53"/>
      <c r="G149" s="51"/>
      <c r="H149" s="53"/>
    </row>
    <row r="150" spans="2:8" x14ac:dyDescent="0.2">
      <c r="B150" s="113">
        <v>2032</v>
      </c>
      <c r="C150" s="48"/>
      <c r="D150" s="50"/>
      <c r="E150" s="52"/>
      <c r="F150" s="53"/>
      <c r="G150" s="51"/>
      <c r="H150" s="53"/>
    </row>
    <row r="151" spans="2:8" x14ac:dyDescent="0.2">
      <c r="B151" s="113">
        <v>2033</v>
      </c>
      <c r="C151" s="48"/>
      <c r="D151" s="50"/>
      <c r="E151" s="52"/>
      <c r="F151" s="53"/>
      <c r="G151" s="51"/>
      <c r="H151" s="53"/>
    </row>
    <row r="152" spans="2:8" x14ac:dyDescent="0.2">
      <c r="B152" s="113">
        <v>2034</v>
      </c>
      <c r="C152" s="48"/>
      <c r="D152" s="50"/>
      <c r="E152" s="52"/>
      <c r="F152" s="52">
        <v>100000000</v>
      </c>
      <c r="G152" s="51"/>
      <c r="H152" s="53"/>
    </row>
    <row r="153" spans="2:8" x14ac:dyDescent="0.2">
      <c r="B153" s="113">
        <v>2035</v>
      </c>
      <c r="C153" s="48"/>
      <c r="D153" s="115">
        <v>1017941357.2</v>
      </c>
      <c r="E153" s="52"/>
      <c r="F153" s="53"/>
      <c r="G153" s="51"/>
      <c r="H153" s="53"/>
    </row>
    <row r="154" spans="2:8" x14ac:dyDescent="0.2">
      <c r="B154" s="113">
        <v>2036</v>
      </c>
      <c r="C154" s="48"/>
      <c r="D154" s="50"/>
      <c r="E154" s="52"/>
      <c r="F154" s="52">
        <v>255000000</v>
      </c>
      <c r="G154" s="51"/>
      <c r="H154" s="53"/>
    </row>
    <row r="155" spans="2:8" x14ac:dyDescent="0.2">
      <c r="B155" s="113">
        <v>2037</v>
      </c>
      <c r="C155" s="48"/>
      <c r="D155" s="50"/>
      <c r="E155" s="52"/>
      <c r="F155" s="53"/>
      <c r="G155" s="51"/>
      <c r="H155" s="53"/>
    </row>
    <row r="156" spans="2:8" x14ac:dyDescent="0.2">
      <c r="B156" s="113">
        <v>2038</v>
      </c>
      <c r="C156" s="48"/>
      <c r="D156" s="50"/>
      <c r="E156" s="52"/>
      <c r="F156" s="53"/>
      <c r="G156" s="51"/>
      <c r="H156" s="53"/>
    </row>
    <row r="157" spans="2:8" x14ac:dyDescent="0.2">
      <c r="B157" s="113">
        <v>2039</v>
      </c>
      <c r="C157" s="48"/>
      <c r="D157" s="50"/>
      <c r="E157" s="52"/>
      <c r="F157" s="53"/>
      <c r="G157" s="51"/>
      <c r="H157" s="53"/>
    </row>
    <row r="158" spans="2:8" x14ac:dyDescent="0.2">
      <c r="B158" s="113">
        <v>2040</v>
      </c>
      <c r="C158" s="48"/>
      <c r="D158" s="50">
        <v>3517941357.1999998</v>
      </c>
      <c r="E158" s="52"/>
      <c r="F158" s="53"/>
      <c r="G158" s="51"/>
      <c r="H158" s="53"/>
    </row>
    <row r="159" spans="2:8" x14ac:dyDescent="0.2">
      <c r="B159" s="113">
        <v>2041</v>
      </c>
      <c r="C159" s="48"/>
      <c r="D159" s="50"/>
      <c r="E159" s="52"/>
      <c r="F159" s="53"/>
      <c r="G159" s="51"/>
      <c r="H159" s="53"/>
    </row>
    <row r="160" spans="2:8" x14ac:dyDescent="0.2">
      <c r="B160" s="113">
        <v>2042</v>
      </c>
      <c r="C160" s="48"/>
      <c r="D160" s="50"/>
      <c r="E160" s="52"/>
      <c r="F160" s="53"/>
      <c r="G160" s="51"/>
      <c r="H160" s="53"/>
    </row>
    <row r="161" spans="2:8" x14ac:dyDescent="0.2">
      <c r="B161" s="113">
        <v>2043</v>
      </c>
      <c r="C161" s="48"/>
      <c r="D161" s="50"/>
      <c r="E161" s="52"/>
      <c r="F161" s="53"/>
      <c r="G161" s="51"/>
      <c r="H161" s="53"/>
    </row>
    <row r="162" spans="2:8" x14ac:dyDescent="0.2">
      <c r="B162" s="113">
        <v>2044</v>
      </c>
      <c r="C162" s="48"/>
      <c r="D162" s="50"/>
      <c r="E162" s="52"/>
      <c r="F162" s="53"/>
      <c r="G162" s="51"/>
      <c r="H162" s="53"/>
    </row>
    <row r="163" spans="2:8" x14ac:dyDescent="0.2">
      <c r="B163" s="113">
        <v>2045</v>
      </c>
      <c r="C163" s="48"/>
      <c r="D163" s="50"/>
      <c r="E163" s="52"/>
      <c r="F163" s="53"/>
      <c r="G163" s="51"/>
      <c r="H163" s="53"/>
    </row>
    <row r="164" spans="2:8" x14ac:dyDescent="0.2">
      <c r="B164" s="113">
        <v>2046</v>
      </c>
      <c r="C164" s="48"/>
      <c r="D164" s="50"/>
      <c r="E164" s="52"/>
      <c r="F164" s="53"/>
      <c r="G164" s="51"/>
      <c r="H164" s="53"/>
    </row>
    <row r="165" spans="2:8" x14ac:dyDescent="0.2">
      <c r="B165" s="113">
        <v>2047</v>
      </c>
      <c r="C165" s="48"/>
      <c r="D165" s="50"/>
      <c r="E165" s="52"/>
      <c r="F165" s="53"/>
      <c r="G165" s="51"/>
      <c r="H165" s="53"/>
    </row>
    <row r="166" spans="2:8" x14ac:dyDescent="0.2">
      <c r="B166" s="113">
        <v>2048</v>
      </c>
      <c r="C166" s="48"/>
      <c r="D166" s="50"/>
      <c r="E166" s="52"/>
      <c r="F166" s="53"/>
      <c r="G166" s="51"/>
      <c r="H166" s="53"/>
    </row>
    <row r="167" spans="2:8" x14ac:dyDescent="0.2">
      <c r="B167" s="113">
        <v>2049</v>
      </c>
      <c r="C167" s="48"/>
      <c r="D167" s="50"/>
      <c r="E167" s="52"/>
      <c r="F167" s="53"/>
      <c r="G167" s="51"/>
      <c r="H167" s="53"/>
    </row>
    <row r="168" spans="2:8" x14ac:dyDescent="0.2">
      <c r="B168" s="116">
        <v>2050</v>
      </c>
      <c r="C168" s="117"/>
      <c r="D168" s="118">
        <v>5517941357.1999998</v>
      </c>
      <c r="E168" s="41"/>
      <c r="F168" s="42"/>
      <c r="G168" s="40"/>
      <c r="H168" s="42"/>
    </row>
    <row r="171" spans="2:8" x14ac:dyDescent="0.2">
      <c r="C171" s="271" t="s">
        <v>536</v>
      </c>
      <c r="D171" s="272"/>
    </row>
    <row r="172" spans="2:8" x14ac:dyDescent="0.2">
      <c r="C172" s="119" t="s">
        <v>537</v>
      </c>
      <c r="D172" s="120" t="s">
        <v>538</v>
      </c>
    </row>
    <row r="173" spans="2:8" x14ac:dyDescent="0.2">
      <c r="B173" s="121" t="s">
        <v>533</v>
      </c>
      <c r="C173" s="44">
        <v>500000000</v>
      </c>
      <c r="D173" s="46">
        <v>5000000000</v>
      </c>
    </row>
    <row r="174" spans="2:8" x14ac:dyDescent="0.2">
      <c r="B174" s="122" t="s">
        <v>77</v>
      </c>
      <c r="C174" s="51">
        <v>500000000</v>
      </c>
      <c r="D174" s="53">
        <v>2000000000</v>
      </c>
    </row>
    <row r="175" spans="2:8" x14ac:dyDescent="0.2">
      <c r="B175" s="123" t="s">
        <v>82</v>
      </c>
      <c r="C175" s="40">
        <v>500000000</v>
      </c>
      <c r="D175" s="42">
        <v>5000000000</v>
      </c>
    </row>
    <row r="179" spans="2:13" x14ac:dyDescent="0.2">
      <c r="C179" s="273" t="s">
        <v>539</v>
      </c>
      <c r="D179" s="257"/>
      <c r="E179" s="257"/>
      <c r="F179" s="257"/>
      <c r="G179" s="257"/>
      <c r="H179" s="257"/>
      <c r="I179" s="257"/>
      <c r="J179" s="257"/>
      <c r="K179" s="257"/>
      <c r="L179" s="257"/>
      <c r="M179" s="258"/>
    </row>
    <row r="180" spans="2:13" ht="45" x14ac:dyDescent="0.2">
      <c r="C180" s="124" t="s">
        <v>90</v>
      </c>
      <c r="D180" s="125" t="s">
        <v>540</v>
      </c>
      <c r="E180" s="125" t="s">
        <v>541</v>
      </c>
      <c r="F180" s="125" t="s">
        <v>93</v>
      </c>
      <c r="G180" s="125" t="s">
        <v>100</v>
      </c>
      <c r="H180" s="125" t="s">
        <v>82</v>
      </c>
      <c r="I180" s="126" t="s">
        <v>91</v>
      </c>
      <c r="J180" s="125" t="s">
        <v>97</v>
      </c>
      <c r="K180" s="125" t="s">
        <v>77</v>
      </c>
      <c r="L180" s="125" t="s">
        <v>92</v>
      </c>
      <c r="M180" s="127" t="s">
        <v>102</v>
      </c>
    </row>
    <row r="181" spans="2:13" x14ac:dyDescent="0.2">
      <c r="B181" s="128">
        <v>2012</v>
      </c>
      <c r="C181" s="129">
        <f t="shared" ref="C181:C191" si="3">SUM(D181:M181)</f>
        <v>4</v>
      </c>
      <c r="D181" s="130">
        <v>1</v>
      </c>
      <c r="E181" s="130">
        <v>0</v>
      </c>
      <c r="F181" s="130">
        <v>1</v>
      </c>
      <c r="G181" s="130">
        <v>0</v>
      </c>
      <c r="H181" s="130">
        <v>1</v>
      </c>
      <c r="I181" s="131">
        <v>0</v>
      </c>
      <c r="J181" s="130">
        <v>0</v>
      </c>
      <c r="K181" s="130">
        <v>0</v>
      </c>
      <c r="L181" s="130">
        <v>0</v>
      </c>
      <c r="M181" s="132">
        <v>1</v>
      </c>
    </row>
    <row r="182" spans="2:13" x14ac:dyDescent="0.2">
      <c r="B182" s="133">
        <v>2013</v>
      </c>
      <c r="C182" s="134">
        <f t="shared" si="3"/>
        <v>2</v>
      </c>
      <c r="D182" s="125">
        <v>0</v>
      </c>
      <c r="E182" s="125">
        <v>0</v>
      </c>
      <c r="F182" s="125">
        <v>0</v>
      </c>
      <c r="G182" s="125">
        <v>0</v>
      </c>
      <c r="H182" s="125">
        <v>1</v>
      </c>
      <c r="I182" s="126">
        <v>1</v>
      </c>
      <c r="J182" s="125">
        <v>0</v>
      </c>
      <c r="K182" s="125">
        <v>0</v>
      </c>
      <c r="L182" s="125">
        <v>0</v>
      </c>
      <c r="M182" s="127">
        <v>0</v>
      </c>
    </row>
    <row r="183" spans="2:13" x14ac:dyDescent="0.2">
      <c r="B183" s="133">
        <v>2014</v>
      </c>
      <c r="C183" s="134">
        <f t="shared" si="3"/>
        <v>6</v>
      </c>
      <c r="D183" s="125">
        <v>1</v>
      </c>
      <c r="E183" s="125">
        <v>1</v>
      </c>
      <c r="F183" s="125">
        <v>1</v>
      </c>
      <c r="G183" s="125">
        <v>0</v>
      </c>
      <c r="H183" s="125">
        <v>0</v>
      </c>
      <c r="I183" s="126">
        <v>1</v>
      </c>
      <c r="J183" s="125">
        <v>1</v>
      </c>
      <c r="K183" s="125">
        <v>1</v>
      </c>
      <c r="L183" s="125">
        <v>0</v>
      </c>
      <c r="M183" s="127">
        <v>0</v>
      </c>
    </row>
    <row r="184" spans="2:13" x14ac:dyDescent="0.2">
      <c r="B184" s="133">
        <v>2015</v>
      </c>
      <c r="C184" s="134">
        <f t="shared" si="3"/>
        <v>2</v>
      </c>
      <c r="D184" s="125">
        <v>0</v>
      </c>
      <c r="E184" s="125">
        <v>1</v>
      </c>
      <c r="F184" s="125">
        <v>0</v>
      </c>
      <c r="G184" s="125">
        <v>1</v>
      </c>
      <c r="H184" s="125">
        <v>0</v>
      </c>
      <c r="I184" s="126">
        <v>0</v>
      </c>
      <c r="J184" s="125">
        <v>0</v>
      </c>
      <c r="K184" s="125">
        <v>0</v>
      </c>
      <c r="L184" s="125">
        <v>0</v>
      </c>
      <c r="M184" s="127">
        <v>0</v>
      </c>
    </row>
    <row r="185" spans="2:13" x14ac:dyDescent="0.2">
      <c r="B185" s="133">
        <v>2016</v>
      </c>
      <c r="C185" s="134">
        <f t="shared" si="3"/>
        <v>11</v>
      </c>
      <c r="D185" s="125">
        <v>0</v>
      </c>
      <c r="E185" s="125">
        <v>0</v>
      </c>
      <c r="F185" s="125">
        <v>2</v>
      </c>
      <c r="G185" s="125">
        <v>1</v>
      </c>
      <c r="H185" s="125">
        <v>1</v>
      </c>
      <c r="I185" s="126">
        <v>3</v>
      </c>
      <c r="J185" s="125">
        <v>0</v>
      </c>
      <c r="K185" s="125">
        <v>2</v>
      </c>
      <c r="L185" s="125">
        <v>1</v>
      </c>
      <c r="M185" s="127">
        <v>1</v>
      </c>
    </row>
    <row r="186" spans="2:13" x14ac:dyDescent="0.2">
      <c r="B186" s="133">
        <v>2017</v>
      </c>
      <c r="C186" s="134">
        <f t="shared" si="3"/>
        <v>9</v>
      </c>
      <c r="D186" s="125">
        <v>1</v>
      </c>
      <c r="E186" s="125">
        <v>2</v>
      </c>
      <c r="F186" s="125">
        <v>1</v>
      </c>
      <c r="G186" s="125">
        <v>1</v>
      </c>
      <c r="H186" s="125">
        <v>1</v>
      </c>
      <c r="I186" s="126">
        <v>2</v>
      </c>
      <c r="J186" s="125">
        <v>1</v>
      </c>
      <c r="K186" s="125">
        <v>0</v>
      </c>
      <c r="L186" s="125">
        <v>0</v>
      </c>
      <c r="M186" s="127">
        <v>0</v>
      </c>
    </row>
    <row r="187" spans="2:13" x14ac:dyDescent="0.2">
      <c r="B187" s="133">
        <v>2018</v>
      </c>
      <c r="C187" s="134">
        <f t="shared" si="3"/>
        <v>4</v>
      </c>
      <c r="D187" s="125">
        <v>1</v>
      </c>
      <c r="E187" s="125">
        <v>0</v>
      </c>
      <c r="F187" s="125">
        <v>1</v>
      </c>
      <c r="G187" s="125">
        <v>1</v>
      </c>
      <c r="H187" s="125">
        <v>1</v>
      </c>
      <c r="I187" s="126">
        <v>0</v>
      </c>
      <c r="J187" s="125">
        <v>0</v>
      </c>
      <c r="K187" s="125">
        <v>0</v>
      </c>
      <c r="L187" s="125">
        <v>0</v>
      </c>
      <c r="M187" s="127">
        <v>0</v>
      </c>
    </row>
    <row r="188" spans="2:13" x14ac:dyDescent="0.2">
      <c r="B188" s="133">
        <v>2019</v>
      </c>
      <c r="C188" s="134">
        <f t="shared" si="3"/>
        <v>5</v>
      </c>
      <c r="D188" s="125">
        <v>0</v>
      </c>
      <c r="E188" s="125">
        <v>0</v>
      </c>
      <c r="F188" s="125">
        <v>1</v>
      </c>
      <c r="G188" s="125">
        <v>0</v>
      </c>
      <c r="H188" s="125">
        <v>3</v>
      </c>
      <c r="I188" s="126">
        <v>1</v>
      </c>
      <c r="J188" s="125">
        <v>0</v>
      </c>
      <c r="K188" s="125">
        <v>0</v>
      </c>
      <c r="L188" s="125">
        <v>0</v>
      </c>
      <c r="M188" s="127">
        <v>0</v>
      </c>
    </row>
    <row r="189" spans="2:13" x14ac:dyDescent="0.2">
      <c r="B189" s="133">
        <v>2020</v>
      </c>
      <c r="C189" s="134">
        <f t="shared" si="3"/>
        <v>13</v>
      </c>
      <c r="D189" s="125">
        <v>1</v>
      </c>
      <c r="E189" s="125">
        <v>0</v>
      </c>
      <c r="F189" s="125">
        <v>1</v>
      </c>
      <c r="G189" s="125">
        <v>1</v>
      </c>
      <c r="H189" s="125">
        <v>4</v>
      </c>
      <c r="I189" s="126">
        <v>1</v>
      </c>
      <c r="J189" s="125">
        <v>3</v>
      </c>
      <c r="K189" s="125">
        <v>1</v>
      </c>
      <c r="L189" s="125">
        <v>1</v>
      </c>
      <c r="M189" s="127">
        <v>0</v>
      </c>
    </row>
    <row r="190" spans="2:13" x14ac:dyDescent="0.2">
      <c r="B190" s="133">
        <v>2021</v>
      </c>
      <c r="C190" s="134">
        <f t="shared" si="3"/>
        <v>15</v>
      </c>
      <c r="D190" s="125">
        <v>0</v>
      </c>
      <c r="E190" s="125">
        <v>0</v>
      </c>
      <c r="F190" s="125">
        <v>2</v>
      </c>
      <c r="G190" s="125">
        <v>0</v>
      </c>
      <c r="H190" s="125">
        <v>3</v>
      </c>
      <c r="I190" s="126">
        <v>4</v>
      </c>
      <c r="J190" s="125">
        <v>2</v>
      </c>
      <c r="K190" s="125">
        <v>2</v>
      </c>
      <c r="L190" s="125">
        <v>2</v>
      </c>
      <c r="M190" s="127">
        <v>0</v>
      </c>
    </row>
    <row r="191" spans="2:13" x14ac:dyDescent="0.2">
      <c r="B191" s="135" t="s">
        <v>542</v>
      </c>
      <c r="C191" s="136">
        <f t="shared" si="3"/>
        <v>6</v>
      </c>
      <c r="D191" s="137">
        <v>1</v>
      </c>
      <c r="E191" s="137">
        <v>1</v>
      </c>
      <c r="F191" s="137">
        <v>0</v>
      </c>
      <c r="G191" s="137">
        <v>0</v>
      </c>
      <c r="H191" s="137">
        <v>1</v>
      </c>
      <c r="I191" s="138">
        <v>1</v>
      </c>
      <c r="J191" s="137">
        <v>2</v>
      </c>
      <c r="K191" s="137">
        <v>0</v>
      </c>
      <c r="L191" s="137">
        <v>0</v>
      </c>
      <c r="M191" s="109">
        <v>0</v>
      </c>
    </row>
    <row r="193" spans="2:13" x14ac:dyDescent="0.2">
      <c r="B193" s="92" t="s">
        <v>543</v>
      </c>
    </row>
    <row r="196" spans="2:13" x14ac:dyDescent="0.2">
      <c r="C196" s="267" t="s">
        <v>556</v>
      </c>
      <c r="D196" s="268"/>
      <c r="E196" s="269"/>
    </row>
    <row r="197" spans="2:13" x14ac:dyDescent="0.2">
      <c r="C197" s="173" t="s">
        <v>557</v>
      </c>
      <c r="D197" s="174" t="s">
        <v>558</v>
      </c>
      <c r="E197" s="174" t="s">
        <v>90</v>
      </c>
    </row>
    <row r="198" spans="2:13" x14ac:dyDescent="0.2">
      <c r="B198" s="140">
        <v>2010</v>
      </c>
      <c r="C198" s="162">
        <v>460</v>
      </c>
      <c r="D198" s="143">
        <v>5071</v>
      </c>
      <c r="E198" s="74">
        <f t="shared" ref="E198:E209" si="4">SUM(C198:D198)</f>
        <v>5531</v>
      </c>
      <c r="F198" s="26"/>
      <c r="G198" s="26"/>
      <c r="H198" s="26"/>
      <c r="I198" s="26"/>
      <c r="J198" s="26"/>
      <c r="K198" s="26"/>
      <c r="L198" s="26"/>
      <c r="M198" s="26"/>
    </row>
    <row r="199" spans="2:13" x14ac:dyDescent="0.2">
      <c r="B199" s="119">
        <v>2011</v>
      </c>
      <c r="C199" s="166">
        <v>640</v>
      </c>
      <c r="D199" s="146">
        <v>8253</v>
      </c>
      <c r="E199" s="79">
        <f t="shared" si="4"/>
        <v>8893</v>
      </c>
      <c r="F199" s="26"/>
      <c r="G199" s="26"/>
      <c r="H199" s="26"/>
      <c r="I199" s="26"/>
      <c r="J199" s="26"/>
      <c r="K199" s="26"/>
      <c r="L199" s="26"/>
      <c r="M199" s="26"/>
    </row>
    <row r="200" spans="2:13" x14ac:dyDescent="0.2">
      <c r="B200" s="119">
        <v>2012</v>
      </c>
      <c r="C200" s="166">
        <v>851</v>
      </c>
      <c r="D200" s="146">
        <v>16189</v>
      </c>
      <c r="E200" s="79">
        <f t="shared" si="4"/>
        <v>17040</v>
      </c>
      <c r="F200" s="26"/>
      <c r="G200" s="26"/>
      <c r="H200" s="26"/>
      <c r="I200" s="26"/>
      <c r="J200" s="26"/>
      <c r="K200" s="26"/>
      <c r="L200" s="26"/>
      <c r="M200" s="26"/>
    </row>
    <row r="201" spans="2:13" x14ac:dyDescent="0.2">
      <c r="B201" s="119">
        <v>2013</v>
      </c>
      <c r="C201" s="166">
        <v>1481</v>
      </c>
      <c r="D201" s="146">
        <v>13211</v>
      </c>
      <c r="E201" s="79">
        <f t="shared" si="4"/>
        <v>14692</v>
      </c>
      <c r="F201" s="26"/>
      <c r="G201" s="26"/>
      <c r="H201" s="26"/>
      <c r="I201" s="26"/>
      <c r="J201" s="26"/>
      <c r="K201" s="26"/>
      <c r="L201" s="26"/>
      <c r="M201" s="26"/>
    </row>
    <row r="202" spans="2:13" x14ac:dyDescent="0.2">
      <c r="B202" s="119">
        <v>2014</v>
      </c>
      <c r="C202" s="166">
        <v>2304</v>
      </c>
      <c r="D202" s="146">
        <v>13842</v>
      </c>
      <c r="E202" s="79">
        <f t="shared" si="4"/>
        <v>16146</v>
      </c>
      <c r="F202" s="26"/>
      <c r="G202" s="26"/>
      <c r="H202" s="26"/>
      <c r="I202" s="26"/>
      <c r="J202" s="26"/>
      <c r="K202" s="26"/>
      <c r="L202" s="26"/>
      <c r="M202" s="26"/>
    </row>
    <row r="203" spans="2:13" x14ac:dyDescent="0.2">
      <c r="B203" s="119">
        <v>2015</v>
      </c>
      <c r="C203" s="166">
        <v>6551</v>
      </c>
      <c r="D203" s="146">
        <v>19889</v>
      </c>
      <c r="E203" s="79">
        <f t="shared" si="4"/>
        <v>26440</v>
      </c>
      <c r="F203" s="26"/>
      <c r="G203" s="26"/>
      <c r="H203" s="26"/>
      <c r="I203" s="26"/>
      <c r="J203" s="26"/>
      <c r="K203" s="26"/>
      <c r="L203" s="26"/>
      <c r="M203" s="26"/>
    </row>
    <row r="204" spans="2:13" x14ac:dyDescent="0.2">
      <c r="B204" s="119">
        <v>2016</v>
      </c>
      <c r="C204" s="166">
        <v>6448</v>
      </c>
      <c r="D204" s="146">
        <v>22160</v>
      </c>
      <c r="E204" s="79">
        <f t="shared" si="4"/>
        <v>28608</v>
      </c>
      <c r="F204" s="26"/>
      <c r="G204" s="26"/>
      <c r="H204" s="26"/>
      <c r="I204" s="26"/>
      <c r="J204" s="26"/>
      <c r="K204" s="26"/>
      <c r="L204" s="26"/>
      <c r="M204" s="26"/>
    </row>
    <row r="205" spans="2:13" x14ac:dyDescent="0.2">
      <c r="B205" s="119">
        <v>2017</v>
      </c>
      <c r="C205" s="166">
        <v>12859</v>
      </c>
      <c r="D205" s="146">
        <v>20986</v>
      </c>
      <c r="E205" s="79">
        <f t="shared" si="4"/>
        <v>33845</v>
      </c>
      <c r="F205" s="26"/>
      <c r="G205" s="26"/>
      <c r="H205" s="26"/>
      <c r="I205" s="26"/>
      <c r="J205" s="26"/>
      <c r="K205" s="26"/>
      <c r="L205" s="26"/>
      <c r="M205" s="26"/>
    </row>
    <row r="206" spans="2:13" x14ac:dyDescent="0.2">
      <c r="B206" s="119">
        <v>2018</v>
      </c>
      <c r="C206" s="166">
        <v>19243</v>
      </c>
      <c r="D206" s="146">
        <v>31339</v>
      </c>
      <c r="E206" s="79">
        <f t="shared" si="4"/>
        <v>50582</v>
      </c>
      <c r="F206" s="26"/>
      <c r="H206" s="26"/>
      <c r="I206" s="26"/>
      <c r="J206" s="26"/>
      <c r="K206" s="26"/>
      <c r="L206" s="26"/>
      <c r="M206" s="26"/>
    </row>
    <row r="207" spans="2:13" x14ac:dyDescent="0.2">
      <c r="B207" s="119">
        <v>2019</v>
      </c>
      <c r="C207" s="166">
        <v>20576</v>
      </c>
      <c r="D207" s="146">
        <v>59226</v>
      </c>
      <c r="E207" s="79">
        <f t="shared" si="4"/>
        <v>79802</v>
      </c>
      <c r="F207" s="26"/>
      <c r="G207" s="26"/>
      <c r="H207" s="26"/>
      <c r="I207" s="26"/>
      <c r="J207" s="26"/>
      <c r="K207" s="26"/>
      <c r="L207" s="26"/>
      <c r="M207" s="26"/>
    </row>
    <row r="208" spans="2:13" x14ac:dyDescent="0.2">
      <c r="B208" s="119">
        <v>2020</v>
      </c>
      <c r="C208" s="166">
        <v>23790</v>
      </c>
      <c r="D208" s="146">
        <v>50126</v>
      </c>
      <c r="E208" s="79">
        <f t="shared" si="4"/>
        <v>73916</v>
      </c>
      <c r="F208" s="26"/>
      <c r="G208" s="26"/>
      <c r="H208" s="26"/>
      <c r="I208" s="26"/>
      <c r="J208" s="26"/>
      <c r="K208" s="26"/>
      <c r="L208" s="26"/>
      <c r="M208" s="26"/>
    </row>
    <row r="209" spans="2:13" x14ac:dyDescent="0.2">
      <c r="B209" s="147">
        <v>2021</v>
      </c>
      <c r="C209" s="175">
        <v>45651</v>
      </c>
      <c r="D209" s="150">
        <v>83657</v>
      </c>
      <c r="E209" s="86">
        <f t="shared" si="4"/>
        <v>129308</v>
      </c>
      <c r="F209" s="26"/>
      <c r="G209" s="26"/>
      <c r="H209" s="26"/>
      <c r="I209" s="26"/>
      <c r="J209" s="26"/>
      <c r="K209" s="26"/>
      <c r="L209" s="26"/>
      <c r="M209" s="26"/>
    </row>
    <row r="210" spans="2:13" x14ac:dyDescent="0.2">
      <c r="B210" s="26"/>
      <c r="C210" s="26"/>
      <c r="D210" s="26"/>
      <c r="E210" s="26"/>
      <c r="F210" s="26"/>
      <c r="G210" s="26"/>
      <c r="H210" s="26"/>
      <c r="I210" s="26"/>
      <c r="J210" s="26"/>
      <c r="K210" s="26"/>
      <c r="L210" s="26"/>
      <c r="M210" s="26"/>
    </row>
    <row r="211" spans="2:13" x14ac:dyDescent="0.2">
      <c r="B211" s="26"/>
      <c r="C211" s="26"/>
      <c r="D211" s="26"/>
      <c r="E211" s="26"/>
      <c r="F211" s="26"/>
      <c r="G211" s="26"/>
      <c r="H211" s="26"/>
      <c r="I211" s="26"/>
      <c r="J211" s="26"/>
      <c r="K211" s="26"/>
      <c r="L211" s="26"/>
      <c r="M211" s="26"/>
    </row>
    <row r="212" spans="2:13" x14ac:dyDescent="0.2">
      <c r="B212" s="26"/>
      <c r="C212" s="264" t="s">
        <v>544</v>
      </c>
      <c r="D212" s="265"/>
      <c r="E212" s="265"/>
      <c r="F212" s="265"/>
      <c r="G212" s="265"/>
      <c r="H212" s="265"/>
      <c r="I212" s="265"/>
      <c r="J212" s="265"/>
      <c r="K212" s="265"/>
      <c r="L212" s="265"/>
      <c r="M212" s="266"/>
    </row>
    <row r="213" spans="2:13" ht="60" x14ac:dyDescent="0.2">
      <c r="B213" s="26"/>
      <c r="C213" s="139" t="s">
        <v>545</v>
      </c>
      <c r="D213" s="125" t="s">
        <v>546</v>
      </c>
      <c r="E213" s="125" t="s">
        <v>82</v>
      </c>
      <c r="F213" s="125" t="s">
        <v>92</v>
      </c>
      <c r="G213" s="125" t="s">
        <v>547</v>
      </c>
      <c r="H213" s="125" t="s">
        <v>93</v>
      </c>
      <c r="I213" s="125" t="s">
        <v>77</v>
      </c>
      <c r="J213" s="125" t="s">
        <v>97</v>
      </c>
      <c r="K213" s="125" t="s">
        <v>98</v>
      </c>
      <c r="L213" s="125" t="s">
        <v>100</v>
      </c>
      <c r="M213" s="127" t="s">
        <v>101</v>
      </c>
    </row>
    <row r="214" spans="2:13" x14ac:dyDescent="0.2">
      <c r="B214" s="140">
        <v>2010</v>
      </c>
      <c r="C214" s="141">
        <v>9</v>
      </c>
      <c r="D214" s="142">
        <v>1072</v>
      </c>
      <c r="E214" s="142">
        <v>150</v>
      </c>
      <c r="F214" s="142">
        <v>941</v>
      </c>
      <c r="G214" s="142">
        <v>8</v>
      </c>
      <c r="H214" s="142">
        <v>837</v>
      </c>
      <c r="I214" s="142">
        <v>1695</v>
      </c>
      <c r="J214" s="142">
        <v>86</v>
      </c>
      <c r="K214" s="142">
        <v>0</v>
      </c>
      <c r="L214" s="142">
        <v>273</v>
      </c>
      <c r="M214" s="143">
        <v>460</v>
      </c>
    </row>
    <row r="215" spans="2:13" x14ac:dyDescent="0.2">
      <c r="B215" s="119">
        <v>2011</v>
      </c>
      <c r="C215" s="144">
        <v>127</v>
      </c>
      <c r="D215" s="145">
        <v>2880</v>
      </c>
      <c r="E215" s="145">
        <v>252</v>
      </c>
      <c r="F215" s="145">
        <v>2974</v>
      </c>
      <c r="G215" s="145">
        <v>6</v>
      </c>
      <c r="H215" s="145">
        <v>752</v>
      </c>
      <c r="I215" s="145">
        <v>846</v>
      </c>
      <c r="J215" s="145">
        <v>50</v>
      </c>
      <c r="K215" s="145">
        <v>0</v>
      </c>
      <c r="L215" s="145">
        <v>366</v>
      </c>
      <c r="M215" s="146">
        <v>640</v>
      </c>
    </row>
    <row r="216" spans="2:13" x14ac:dyDescent="0.2">
      <c r="B216" s="119">
        <v>2012</v>
      </c>
      <c r="C216" s="144">
        <v>179</v>
      </c>
      <c r="D216" s="145">
        <v>7055</v>
      </c>
      <c r="E216" s="145">
        <v>192</v>
      </c>
      <c r="F216" s="145">
        <v>3759</v>
      </c>
      <c r="G216" s="145">
        <v>8</v>
      </c>
      <c r="H216" s="145">
        <v>786</v>
      </c>
      <c r="I216" s="145">
        <v>1078</v>
      </c>
      <c r="J216" s="145">
        <v>64</v>
      </c>
      <c r="K216" s="145">
        <v>0</v>
      </c>
      <c r="L216" s="145">
        <v>3068</v>
      </c>
      <c r="M216" s="146">
        <v>851</v>
      </c>
    </row>
    <row r="217" spans="2:13" x14ac:dyDescent="0.2">
      <c r="B217" s="119">
        <v>2013</v>
      </c>
      <c r="C217" s="144">
        <v>222</v>
      </c>
      <c r="D217" s="145">
        <v>3598</v>
      </c>
      <c r="E217" s="145">
        <v>471</v>
      </c>
      <c r="F217" s="145">
        <v>4915</v>
      </c>
      <c r="G217" s="145">
        <v>42</v>
      </c>
      <c r="H217" s="145">
        <v>1427</v>
      </c>
      <c r="I217" s="145">
        <v>1389</v>
      </c>
      <c r="J217" s="145">
        <v>265</v>
      </c>
      <c r="K217" s="145">
        <v>8</v>
      </c>
      <c r="L217" s="145">
        <v>874</v>
      </c>
      <c r="M217" s="146">
        <v>1481</v>
      </c>
    </row>
    <row r="218" spans="2:13" x14ac:dyDescent="0.2">
      <c r="B218" s="119">
        <v>2014</v>
      </c>
      <c r="C218" s="144">
        <v>223</v>
      </c>
      <c r="D218" s="145">
        <v>3945</v>
      </c>
      <c r="E218" s="145">
        <v>601</v>
      </c>
      <c r="F218" s="145">
        <v>5651</v>
      </c>
      <c r="G218" s="145">
        <v>50</v>
      </c>
      <c r="H218" s="145">
        <v>1059</v>
      </c>
      <c r="I218" s="145">
        <v>1079</v>
      </c>
      <c r="J218" s="145">
        <v>223</v>
      </c>
      <c r="K218" s="145">
        <v>0</v>
      </c>
      <c r="L218" s="145">
        <v>1011</v>
      </c>
      <c r="M218" s="146">
        <v>2304</v>
      </c>
    </row>
    <row r="219" spans="2:13" x14ac:dyDescent="0.2">
      <c r="B219" s="119">
        <v>2015</v>
      </c>
      <c r="C219" s="144">
        <v>598</v>
      </c>
      <c r="D219" s="145">
        <v>4736</v>
      </c>
      <c r="E219" s="145">
        <v>1649</v>
      </c>
      <c r="F219" s="145">
        <v>8596</v>
      </c>
      <c r="G219" s="145">
        <v>102</v>
      </c>
      <c r="H219" s="145">
        <v>2633</v>
      </c>
      <c r="I219" s="145">
        <v>950</v>
      </c>
      <c r="J219" s="145">
        <v>284</v>
      </c>
      <c r="K219" s="145">
        <v>8</v>
      </c>
      <c r="L219" s="145">
        <v>333</v>
      </c>
      <c r="M219" s="146">
        <v>6551</v>
      </c>
    </row>
    <row r="220" spans="2:13" x14ac:dyDescent="0.2">
      <c r="B220" s="119">
        <v>2016</v>
      </c>
      <c r="C220" s="144">
        <v>198</v>
      </c>
      <c r="D220" s="145">
        <v>6585</v>
      </c>
      <c r="E220" s="145">
        <v>1777</v>
      </c>
      <c r="F220" s="145">
        <v>8854</v>
      </c>
      <c r="G220" s="145">
        <v>133</v>
      </c>
      <c r="H220" s="145">
        <v>2662</v>
      </c>
      <c r="I220" s="145">
        <v>1033</v>
      </c>
      <c r="J220" s="145">
        <v>408</v>
      </c>
      <c r="K220" s="145">
        <v>3</v>
      </c>
      <c r="L220" s="145">
        <v>507</v>
      </c>
      <c r="M220" s="146">
        <v>6448</v>
      </c>
    </row>
    <row r="221" spans="2:13" x14ac:dyDescent="0.2">
      <c r="B221" s="119">
        <v>2017</v>
      </c>
      <c r="C221" s="144">
        <v>985</v>
      </c>
      <c r="D221" s="145">
        <v>4865</v>
      </c>
      <c r="E221" s="145">
        <v>1309</v>
      </c>
      <c r="F221" s="145">
        <v>7429</v>
      </c>
      <c r="G221" s="145">
        <v>485</v>
      </c>
      <c r="H221" s="145">
        <v>3867</v>
      </c>
      <c r="I221" s="145">
        <v>1460</v>
      </c>
      <c r="J221" s="145">
        <v>334</v>
      </c>
      <c r="K221" s="145">
        <v>1</v>
      </c>
      <c r="L221" s="145">
        <v>251</v>
      </c>
      <c r="M221" s="146">
        <v>12859</v>
      </c>
    </row>
    <row r="222" spans="2:13" x14ac:dyDescent="0.2">
      <c r="B222" s="119">
        <v>2018</v>
      </c>
      <c r="C222" s="144">
        <v>1733</v>
      </c>
      <c r="D222" s="145">
        <v>7229</v>
      </c>
      <c r="E222" s="145">
        <v>3495</v>
      </c>
      <c r="F222" s="145">
        <v>9122</v>
      </c>
      <c r="G222" s="145">
        <v>850</v>
      </c>
      <c r="H222" s="145">
        <v>6343</v>
      </c>
      <c r="I222" s="145">
        <v>1413</v>
      </c>
      <c r="J222" s="145">
        <v>736</v>
      </c>
      <c r="K222" s="145">
        <v>15</v>
      </c>
      <c r="L222" s="145">
        <v>403</v>
      </c>
      <c r="M222" s="146">
        <v>19243</v>
      </c>
    </row>
    <row r="223" spans="2:13" x14ac:dyDescent="0.2">
      <c r="B223" s="119">
        <v>2019</v>
      </c>
      <c r="C223" s="144">
        <v>3622</v>
      </c>
      <c r="D223" s="145">
        <v>7964</v>
      </c>
      <c r="E223" s="145">
        <v>3077</v>
      </c>
      <c r="F223" s="145">
        <v>11989</v>
      </c>
      <c r="G223" s="145">
        <v>3953</v>
      </c>
      <c r="H223" s="145">
        <v>25117</v>
      </c>
      <c r="I223" s="145">
        <v>2101</v>
      </c>
      <c r="J223" s="145">
        <v>834</v>
      </c>
      <c r="K223" s="145">
        <v>35</v>
      </c>
      <c r="L223" s="145">
        <v>534</v>
      </c>
      <c r="M223" s="146">
        <v>20576</v>
      </c>
    </row>
    <row r="224" spans="2:13" x14ac:dyDescent="0.2">
      <c r="B224" s="119">
        <v>2020</v>
      </c>
      <c r="C224" s="144">
        <v>3778</v>
      </c>
      <c r="D224" s="145">
        <v>8567</v>
      </c>
      <c r="E224" s="145">
        <v>3119</v>
      </c>
      <c r="F224" s="145">
        <v>11195</v>
      </c>
      <c r="G224" s="145">
        <v>3329</v>
      </c>
      <c r="H224" s="145">
        <v>15867</v>
      </c>
      <c r="I224" s="145">
        <v>1875</v>
      </c>
      <c r="J224" s="145">
        <v>2051</v>
      </c>
      <c r="K224" s="145">
        <v>57</v>
      </c>
      <c r="L224" s="145">
        <v>288</v>
      </c>
      <c r="M224" s="146">
        <v>23790</v>
      </c>
    </row>
    <row r="225" spans="2:13" x14ac:dyDescent="0.2">
      <c r="B225" s="147">
        <v>2021</v>
      </c>
      <c r="C225" s="148">
        <v>11268</v>
      </c>
      <c r="D225" s="149">
        <v>16330</v>
      </c>
      <c r="E225" s="149">
        <v>4480</v>
      </c>
      <c r="F225" s="149">
        <v>15963</v>
      </c>
      <c r="G225" s="149">
        <v>10839</v>
      </c>
      <c r="H225" s="149">
        <v>19626</v>
      </c>
      <c r="I225" s="149">
        <v>3274</v>
      </c>
      <c r="J225" s="149">
        <v>1367</v>
      </c>
      <c r="K225" s="149">
        <v>143</v>
      </c>
      <c r="L225" s="149">
        <v>367</v>
      </c>
      <c r="M225" s="150">
        <v>45651</v>
      </c>
    </row>
    <row r="226" spans="2:13" x14ac:dyDescent="0.2">
      <c r="B226" s="26"/>
      <c r="C226" s="26"/>
      <c r="D226" s="26"/>
      <c r="E226" s="26"/>
      <c r="F226" s="26"/>
      <c r="G226" s="26"/>
      <c r="H226" s="26"/>
      <c r="I226" s="26"/>
      <c r="J226" s="26"/>
      <c r="K226" s="26"/>
      <c r="L226" s="26"/>
      <c r="M226" s="26"/>
    </row>
    <row r="227" spans="2:13" x14ac:dyDescent="0.2">
      <c r="B227" s="26"/>
      <c r="C227" s="264" t="s">
        <v>548</v>
      </c>
      <c r="D227" s="265"/>
      <c r="E227" s="265"/>
      <c r="F227" s="265"/>
      <c r="G227" s="265"/>
      <c r="H227" s="265"/>
      <c r="I227" s="265"/>
      <c r="J227" s="265"/>
      <c r="K227" s="265"/>
      <c r="L227" s="265"/>
      <c r="M227" s="266"/>
    </row>
    <row r="228" spans="2:13" ht="60" x14ac:dyDescent="0.2">
      <c r="B228" s="26"/>
      <c r="C228" s="139" t="s">
        <v>545</v>
      </c>
      <c r="D228" s="125" t="s">
        <v>546</v>
      </c>
      <c r="E228" s="125" t="s">
        <v>82</v>
      </c>
      <c r="F228" s="125" t="s">
        <v>92</v>
      </c>
      <c r="G228" s="125" t="s">
        <v>547</v>
      </c>
      <c r="H228" s="125" t="s">
        <v>93</v>
      </c>
      <c r="I228" s="125" t="s">
        <v>77</v>
      </c>
      <c r="J228" s="125" t="s">
        <v>97</v>
      </c>
      <c r="K228" s="125" t="s">
        <v>98</v>
      </c>
      <c r="L228" s="125" t="s">
        <v>100</v>
      </c>
      <c r="M228" s="127" t="s">
        <v>101</v>
      </c>
    </row>
    <row r="229" spans="2:13" x14ac:dyDescent="0.2">
      <c r="B229" s="140">
        <v>2010</v>
      </c>
      <c r="C229" s="151">
        <f t="shared" ref="C229:M240" si="5">C214/$E198</f>
        <v>1.6271921894774905E-3</v>
      </c>
      <c r="D229" s="152">
        <f t="shared" si="5"/>
        <v>0.19381666967998554</v>
      </c>
      <c r="E229" s="152">
        <f t="shared" si="5"/>
        <v>2.7119869824624842E-2</v>
      </c>
      <c r="F229" s="152">
        <f t="shared" si="5"/>
        <v>0.17013198336647983</v>
      </c>
      <c r="G229" s="152">
        <f t="shared" si="5"/>
        <v>1.4463930573133249E-3</v>
      </c>
      <c r="H229" s="152">
        <f t="shared" si="5"/>
        <v>0.15132887362140662</v>
      </c>
      <c r="I229" s="152">
        <f t="shared" si="5"/>
        <v>0.3064545290182607</v>
      </c>
      <c r="J229" s="152">
        <f t="shared" si="5"/>
        <v>1.5548725366118243E-2</v>
      </c>
      <c r="K229" s="152">
        <f t="shared" si="5"/>
        <v>0</v>
      </c>
      <c r="L229" s="152">
        <f t="shared" si="5"/>
        <v>4.9358163080817211E-2</v>
      </c>
      <c r="M229" s="153">
        <f t="shared" si="5"/>
        <v>8.3167600795516175E-2</v>
      </c>
    </row>
    <row r="230" spans="2:13" x14ac:dyDescent="0.2">
      <c r="B230" s="119">
        <v>2011</v>
      </c>
      <c r="C230" s="154">
        <f t="shared" si="5"/>
        <v>1.4280895086022715E-2</v>
      </c>
      <c r="D230" s="155">
        <f t="shared" si="5"/>
        <v>0.32385021927358598</v>
      </c>
      <c r="E230" s="155">
        <f t="shared" si="5"/>
        <v>2.8336894186438772E-2</v>
      </c>
      <c r="F230" s="155">
        <f t="shared" si="5"/>
        <v>0.33442033059709886</v>
      </c>
      <c r="G230" s="155">
        <f t="shared" si="5"/>
        <v>6.7468795681997079E-4</v>
      </c>
      <c r="H230" s="155">
        <f t="shared" si="5"/>
        <v>8.4560890588102997E-2</v>
      </c>
      <c r="I230" s="155">
        <f t="shared" si="5"/>
        <v>9.5131001911615873E-2</v>
      </c>
      <c r="J230" s="155">
        <f t="shared" si="5"/>
        <v>5.6223996401664226E-3</v>
      </c>
      <c r="K230" s="155">
        <f t="shared" si="5"/>
        <v>0</v>
      </c>
      <c r="L230" s="155">
        <f t="shared" si="5"/>
        <v>4.1155965366018218E-2</v>
      </c>
      <c r="M230" s="156">
        <f t="shared" si="5"/>
        <v>7.1966715394130215E-2</v>
      </c>
    </row>
    <row r="231" spans="2:13" x14ac:dyDescent="0.2">
      <c r="B231" s="119">
        <v>2012</v>
      </c>
      <c r="C231" s="154">
        <f t="shared" si="5"/>
        <v>1.050469483568075E-2</v>
      </c>
      <c r="D231" s="155">
        <f t="shared" si="5"/>
        <v>0.41402582159624413</v>
      </c>
      <c r="E231" s="155">
        <f t="shared" si="5"/>
        <v>1.1267605633802818E-2</v>
      </c>
      <c r="F231" s="155">
        <f t="shared" si="5"/>
        <v>0.22059859154929579</v>
      </c>
      <c r="G231" s="155">
        <f t="shared" si="5"/>
        <v>4.6948356807511736E-4</v>
      </c>
      <c r="H231" s="155">
        <f t="shared" si="5"/>
        <v>4.6126760563380283E-2</v>
      </c>
      <c r="I231" s="155">
        <f t="shared" si="5"/>
        <v>6.326291079812206E-2</v>
      </c>
      <c r="J231" s="155">
        <f t="shared" si="5"/>
        <v>3.7558685446009389E-3</v>
      </c>
      <c r="K231" s="155">
        <f t="shared" si="5"/>
        <v>0</v>
      </c>
      <c r="L231" s="155">
        <f t="shared" si="5"/>
        <v>0.18004694835680751</v>
      </c>
      <c r="M231" s="156">
        <f t="shared" si="5"/>
        <v>4.9941314553990611E-2</v>
      </c>
    </row>
    <row r="232" spans="2:13" x14ac:dyDescent="0.2">
      <c r="B232" s="119">
        <v>2013</v>
      </c>
      <c r="C232" s="154">
        <f t="shared" si="5"/>
        <v>1.51102640893003E-2</v>
      </c>
      <c r="D232" s="155">
        <f t="shared" si="5"/>
        <v>0.24489518105091207</v>
      </c>
      <c r="E232" s="155">
        <f t="shared" si="5"/>
        <v>3.2058263000272258E-2</v>
      </c>
      <c r="F232" s="155">
        <f t="shared" si="5"/>
        <v>0.33453580179689629</v>
      </c>
      <c r="G232" s="155">
        <f t="shared" si="5"/>
        <v>2.8586986114892458E-3</v>
      </c>
      <c r="H232" s="155">
        <f t="shared" si="5"/>
        <v>9.7127688537979859E-2</v>
      </c>
      <c r="I232" s="155">
        <f t="shared" si="5"/>
        <v>9.4541246937108636E-2</v>
      </c>
      <c r="J232" s="155">
        <f t="shared" si="5"/>
        <v>1.8037026953444051E-2</v>
      </c>
      <c r="K232" s="155">
        <f t="shared" si="5"/>
        <v>5.4451402123604684E-4</v>
      </c>
      <c r="L232" s="155">
        <f t="shared" si="5"/>
        <v>5.9488156820038114E-2</v>
      </c>
      <c r="M232" s="156">
        <f t="shared" si="5"/>
        <v>0.10080315818132317</v>
      </c>
    </row>
    <row r="233" spans="2:13" x14ac:dyDescent="0.2">
      <c r="B233" s="119">
        <v>2014</v>
      </c>
      <c r="C233" s="154">
        <f t="shared" si="5"/>
        <v>1.3811470333209463E-2</v>
      </c>
      <c r="D233" s="155">
        <f t="shared" si="5"/>
        <v>0.24433296172426608</v>
      </c>
      <c r="E233" s="155">
        <f t="shared" si="5"/>
        <v>3.7222841570667659E-2</v>
      </c>
      <c r="F233" s="155">
        <f t="shared" si="5"/>
        <v>0.34999380651554562</v>
      </c>
      <c r="G233" s="155">
        <f t="shared" si="5"/>
        <v>3.0967422271770098E-3</v>
      </c>
      <c r="H233" s="155">
        <f t="shared" si="5"/>
        <v>6.5589000371609071E-2</v>
      </c>
      <c r="I233" s="155">
        <f t="shared" si="5"/>
        <v>6.6827697262479877E-2</v>
      </c>
      <c r="J233" s="155">
        <f t="shared" si="5"/>
        <v>1.3811470333209463E-2</v>
      </c>
      <c r="K233" s="155">
        <f t="shared" si="5"/>
        <v>0</v>
      </c>
      <c r="L233" s="155">
        <f t="shared" si="5"/>
        <v>6.2616127833519136E-2</v>
      </c>
      <c r="M233" s="156">
        <f t="shared" si="5"/>
        <v>0.14269788182831661</v>
      </c>
    </row>
    <row r="234" spans="2:13" x14ac:dyDescent="0.2">
      <c r="B234" s="119">
        <v>2015</v>
      </c>
      <c r="C234" s="154">
        <f t="shared" si="5"/>
        <v>2.2617246596066565E-2</v>
      </c>
      <c r="D234" s="155">
        <f t="shared" si="5"/>
        <v>0.17912254160363086</v>
      </c>
      <c r="E234" s="155">
        <f t="shared" si="5"/>
        <v>6.2367624810892586E-2</v>
      </c>
      <c r="F234" s="155">
        <f t="shared" si="5"/>
        <v>0.32511346444780637</v>
      </c>
      <c r="G234" s="155">
        <f t="shared" si="5"/>
        <v>3.8577912254160363E-3</v>
      </c>
      <c r="H234" s="155">
        <f t="shared" si="5"/>
        <v>9.9583963691376703E-2</v>
      </c>
      <c r="I234" s="155">
        <f t="shared" si="5"/>
        <v>3.59304084720121E-2</v>
      </c>
      <c r="J234" s="155">
        <f t="shared" si="5"/>
        <v>1.0741301059001514E-2</v>
      </c>
      <c r="K234" s="155">
        <f t="shared" si="5"/>
        <v>3.02571860816944E-4</v>
      </c>
      <c r="L234" s="155">
        <f t="shared" si="5"/>
        <v>1.2594553706505295E-2</v>
      </c>
      <c r="M234" s="156">
        <f t="shared" si="5"/>
        <v>0.24776853252647504</v>
      </c>
    </row>
    <row r="235" spans="2:13" x14ac:dyDescent="0.2">
      <c r="B235" s="119">
        <v>2016</v>
      </c>
      <c r="C235" s="154">
        <f t="shared" si="5"/>
        <v>6.9211409395973159E-3</v>
      </c>
      <c r="D235" s="155">
        <f t="shared" si="5"/>
        <v>0.23018036912751677</v>
      </c>
      <c r="E235" s="155">
        <f t="shared" si="5"/>
        <v>6.2115492170022372E-2</v>
      </c>
      <c r="F235" s="155">
        <f t="shared" si="5"/>
        <v>0.30949384787472034</v>
      </c>
      <c r="G235" s="155">
        <f t="shared" si="5"/>
        <v>4.6490492170022371E-3</v>
      </c>
      <c r="H235" s="155">
        <f t="shared" si="5"/>
        <v>9.3050894854586133E-2</v>
      </c>
      <c r="I235" s="155">
        <f t="shared" si="5"/>
        <v>3.6108780760626395E-2</v>
      </c>
      <c r="J235" s="155">
        <f t="shared" si="5"/>
        <v>1.4261744966442953E-2</v>
      </c>
      <c r="K235" s="155">
        <f t="shared" si="5"/>
        <v>1.0486577181208053E-4</v>
      </c>
      <c r="L235" s="155">
        <f t="shared" si="5"/>
        <v>1.7722315436241611E-2</v>
      </c>
      <c r="M235" s="156">
        <f t="shared" si="5"/>
        <v>0.22539149888143176</v>
      </c>
    </row>
    <row r="236" spans="2:13" x14ac:dyDescent="0.2">
      <c r="B236" s="119">
        <v>2017</v>
      </c>
      <c r="C236" s="154">
        <f t="shared" si="5"/>
        <v>2.9103264884030138E-2</v>
      </c>
      <c r="D236" s="155">
        <f t="shared" si="5"/>
        <v>0.1437435367114788</v>
      </c>
      <c r="E236" s="155">
        <f t="shared" si="5"/>
        <v>3.8676318510858322E-2</v>
      </c>
      <c r="F236" s="155">
        <f t="shared" si="5"/>
        <v>0.21950066479539077</v>
      </c>
      <c r="G236" s="155">
        <f t="shared" si="5"/>
        <v>1.4330033978431083E-2</v>
      </c>
      <c r="H236" s="155">
        <f t="shared" si="5"/>
        <v>0.11425616782390309</v>
      </c>
      <c r="I236" s="155">
        <f t="shared" si="5"/>
        <v>4.3137834244349242E-2</v>
      </c>
      <c r="J236" s="155">
        <f t="shared" si="5"/>
        <v>9.8685182449401686E-3</v>
      </c>
      <c r="K236" s="155">
        <f t="shared" si="5"/>
        <v>2.954646181119811E-5</v>
      </c>
      <c r="L236" s="155">
        <f t="shared" si="5"/>
        <v>7.4161619146107249E-3</v>
      </c>
      <c r="M236" s="156">
        <f t="shared" si="5"/>
        <v>0.37993795243019646</v>
      </c>
    </row>
    <row r="237" spans="2:13" x14ac:dyDescent="0.2">
      <c r="B237" s="119">
        <v>2018</v>
      </c>
      <c r="C237" s="154">
        <f t="shared" si="5"/>
        <v>3.4261199636234231E-2</v>
      </c>
      <c r="D237" s="155">
        <f t="shared" si="5"/>
        <v>0.14291645249298168</v>
      </c>
      <c r="E237" s="155">
        <f t="shared" si="5"/>
        <v>6.9095725752243875E-2</v>
      </c>
      <c r="F237" s="155">
        <f t="shared" si="5"/>
        <v>0.18034083270728718</v>
      </c>
      <c r="G237" s="155">
        <f t="shared" si="5"/>
        <v>1.6804396821003518E-2</v>
      </c>
      <c r="H237" s="155">
        <f t="shared" si="5"/>
        <v>0.12540034004191214</v>
      </c>
      <c r="I237" s="155">
        <f t="shared" si="5"/>
        <v>2.7934838480091734E-2</v>
      </c>
      <c r="J237" s="155">
        <f t="shared" si="5"/>
        <v>1.4550630659127753E-2</v>
      </c>
      <c r="K237" s="155">
        <f t="shared" si="5"/>
        <v>2.9654817919417973E-4</v>
      </c>
      <c r="L237" s="155">
        <f t="shared" si="5"/>
        <v>7.967261081016962E-3</v>
      </c>
      <c r="M237" s="156">
        <f t="shared" si="5"/>
        <v>0.38043177414890672</v>
      </c>
    </row>
    <row r="238" spans="2:13" x14ac:dyDescent="0.2">
      <c r="B238" s="119">
        <v>2019</v>
      </c>
      <c r="C238" s="154">
        <f t="shared" si="5"/>
        <v>4.5387333650785691E-2</v>
      </c>
      <c r="D238" s="155">
        <f t="shared" si="5"/>
        <v>9.9796997568983234E-2</v>
      </c>
      <c r="E238" s="155">
        <f t="shared" si="5"/>
        <v>3.8557930878925339E-2</v>
      </c>
      <c r="F238" s="155">
        <f t="shared" si="5"/>
        <v>0.1502343299666675</v>
      </c>
      <c r="G238" s="155">
        <f t="shared" si="5"/>
        <v>4.9535099370943081E-2</v>
      </c>
      <c r="H238" s="155">
        <f t="shared" si="5"/>
        <v>0.31474148517581013</v>
      </c>
      <c r="I238" s="155">
        <f t="shared" si="5"/>
        <v>2.6327660960878175E-2</v>
      </c>
      <c r="J238" s="155">
        <f t="shared" si="5"/>
        <v>1.0450865893085387E-2</v>
      </c>
      <c r="K238" s="155">
        <f t="shared" si="5"/>
        <v>4.3858549911029798E-4</v>
      </c>
      <c r="L238" s="155">
        <f t="shared" si="5"/>
        <v>6.6915616149971179E-3</v>
      </c>
      <c r="M238" s="156">
        <f t="shared" si="5"/>
        <v>0.25783814941981403</v>
      </c>
    </row>
    <row r="239" spans="2:13" x14ac:dyDescent="0.2">
      <c r="B239" s="119">
        <v>2020</v>
      </c>
      <c r="C239" s="154">
        <f t="shared" si="5"/>
        <v>5.1112073164132257E-2</v>
      </c>
      <c r="D239" s="155">
        <f t="shared" si="5"/>
        <v>0.1159018345148547</v>
      </c>
      <c r="E239" s="155">
        <f t="shared" si="5"/>
        <v>4.2196547432220358E-2</v>
      </c>
      <c r="F239" s="155">
        <f t="shared" si="5"/>
        <v>0.15145570647762324</v>
      </c>
      <c r="G239" s="155">
        <f t="shared" si="5"/>
        <v>4.5037610260295471E-2</v>
      </c>
      <c r="H239" s="155">
        <f t="shared" si="5"/>
        <v>0.21466258996698956</v>
      </c>
      <c r="I239" s="155">
        <f t="shared" si="5"/>
        <v>2.5366632393527787E-2</v>
      </c>
      <c r="J239" s="155">
        <f t="shared" si="5"/>
        <v>2.7747713620866931E-2</v>
      </c>
      <c r="K239" s="155">
        <f t="shared" si="5"/>
        <v>7.7114562476324482E-4</v>
      </c>
      <c r="L239" s="155">
        <f t="shared" si="5"/>
        <v>3.8963147356458681E-3</v>
      </c>
      <c r="M239" s="156">
        <f t="shared" si="5"/>
        <v>0.32185183180908056</v>
      </c>
    </row>
    <row r="240" spans="2:13" x14ac:dyDescent="0.2">
      <c r="B240" s="147">
        <v>2021</v>
      </c>
      <c r="C240" s="157">
        <f t="shared" si="5"/>
        <v>8.7140780152813443E-2</v>
      </c>
      <c r="D240" s="158">
        <f t="shared" si="5"/>
        <v>0.12628762334890339</v>
      </c>
      <c r="E240" s="158">
        <f t="shared" si="5"/>
        <v>3.4645961580103322E-2</v>
      </c>
      <c r="F240" s="158">
        <f t="shared" si="5"/>
        <v>0.12344943854981903</v>
      </c>
      <c r="G240" s="158">
        <f t="shared" si="5"/>
        <v>8.382311999257587E-2</v>
      </c>
      <c r="H240" s="158">
        <f t="shared" si="5"/>
        <v>0.15177715222569368</v>
      </c>
      <c r="I240" s="158">
        <f t="shared" si="5"/>
        <v>2.5319392458316579E-2</v>
      </c>
      <c r="J240" s="158">
        <f t="shared" si="5"/>
        <v>1.0571658366071705E-2</v>
      </c>
      <c r="K240" s="158">
        <f t="shared" si="5"/>
        <v>1.1058867200791909E-3</v>
      </c>
      <c r="L240" s="158">
        <f t="shared" si="5"/>
        <v>2.8381847990843565E-3</v>
      </c>
      <c r="M240" s="159">
        <f t="shared" si="5"/>
        <v>0.35304080180653941</v>
      </c>
    </row>
    <row r="241" spans="2:13" x14ac:dyDescent="0.2">
      <c r="B241" s="26"/>
      <c r="C241" s="26"/>
      <c r="D241" s="26"/>
      <c r="E241" s="26"/>
      <c r="F241" s="26"/>
      <c r="G241" s="26"/>
      <c r="H241" s="26"/>
      <c r="I241" s="26"/>
      <c r="J241" s="26"/>
      <c r="K241" s="26"/>
      <c r="L241" s="26"/>
      <c r="M241" s="26"/>
    </row>
    <row r="245" spans="2:13" ht="30" x14ac:dyDescent="0.2">
      <c r="C245" s="160" t="s">
        <v>549</v>
      </c>
      <c r="D245" s="160" t="s">
        <v>550</v>
      </c>
      <c r="E245" s="161" t="s">
        <v>551</v>
      </c>
      <c r="F245" s="160" t="s">
        <v>552</v>
      </c>
      <c r="G245" s="161" t="s">
        <v>553</v>
      </c>
      <c r="H245" s="161" t="s">
        <v>554</v>
      </c>
    </row>
    <row r="246" spans="2:13" x14ac:dyDescent="0.2">
      <c r="B246" s="129" t="s">
        <v>101</v>
      </c>
      <c r="C246" s="162">
        <v>141237</v>
      </c>
      <c r="D246" s="162">
        <v>26600</v>
      </c>
      <c r="E246" s="143">
        <v>28102</v>
      </c>
      <c r="F246" s="163">
        <v>18.8</v>
      </c>
      <c r="G246" s="164">
        <v>19.899999999999999</v>
      </c>
      <c r="H246" s="164">
        <v>1.7399999999999999E-2</v>
      </c>
    </row>
    <row r="247" spans="2:13" ht="30" x14ac:dyDescent="0.2">
      <c r="B247" s="165" t="s">
        <v>100</v>
      </c>
      <c r="C247" s="166">
        <v>8541</v>
      </c>
      <c r="D247" s="166">
        <v>2804</v>
      </c>
      <c r="E247" s="146">
        <v>567</v>
      </c>
      <c r="F247" s="167">
        <v>32.799999999999997</v>
      </c>
      <c r="G247" s="168">
        <v>6.64</v>
      </c>
      <c r="H247" s="168">
        <v>0.216</v>
      </c>
    </row>
    <row r="248" spans="2:13" ht="45" x14ac:dyDescent="0.2">
      <c r="B248" s="165" t="s">
        <v>97</v>
      </c>
      <c r="C248" s="166">
        <v>6717</v>
      </c>
      <c r="D248" s="166">
        <v>335</v>
      </c>
      <c r="E248" s="146">
        <v>2249</v>
      </c>
      <c r="F248" s="167">
        <v>4.99</v>
      </c>
      <c r="G248" s="168">
        <v>33.5</v>
      </c>
      <c r="H248" s="168">
        <v>7.6999999999999999E-2</v>
      </c>
    </row>
    <row r="249" spans="2:13" ht="30" x14ac:dyDescent="0.2">
      <c r="B249" s="165" t="s">
        <v>98</v>
      </c>
      <c r="C249" s="166">
        <v>270</v>
      </c>
      <c r="D249" s="166">
        <v>21</v>
      </c>
      <c r="E249" s="146">
        <v>60</v>
      </c>
      <c r="F249" s="167">
        <v>7.78</v>
      </c>
      <c r="G249" s="168">
        <v>22.2</v>
      </c>
      <c r="H249" s="168">
        <v>0.63400000000000001</v>
      </c>
    </row>
    <row r="250" spans="2:13" x14ac:dyDescent="0.2">
      <c r="B250" s="165" t="s">
        <v>77</v>
      </c>
      <c r="C250" s="166">
        <v>19312</v>
      </c>
      <c r="D250" s="166">
        <v>943</v>
      </c>
      <c r="E250" s="146">
        <v>5930</v>
      </c>
      <c r="F250" s="167">
        <v>4.88</v>
      </c>
      <c r="G250" s="168">
        <v>30.7</v>
      </c>
      <c r="H250" s="168">
        <v>0.122</v>
      </c>
    </row>
    <row r="251" spans="2:13" ht="45" x14ac:dyDescent="0.2">
      <c r="B251" s="165" t="s">
        <v>93</v>
      </c>
      <c r="C251" s="166">
        <v>81518</v>
      </c>
      <c r="D251" s="166">
        <v>10201</v>
      </c>
      <c r="E251" s="146">
        <v>27091</v>
      </c>
      <c r="F251" s="167">
        <v>12.5</v>
      </c>
      <c r="G251" s="168">
        <v>33.200000000000003</v>
      </c>
      <c r="H251" s="168">
        <v>9.2799999999999994E-2</v>
      </c>
    </row>
    <row r="252" spans="2:13" ht="30" x14ac:dyDescent="0.2">
      <c r="B252" s="165" t="s">
        <v>547</v>
      </c>
      <c r="C252" s="166">
        <v>19808</v>
      </c>
      <c r="D252" s="166">
        <v>1824</v>
      </c>
      <c r="E252" s="146">
        <v>5278</v>
      </c>
      <c r="F252" s="167">
        <v>9.2100000000000009</v>
      </c>
      <c r="G252" s="168">
        <v>26.6</v>
      </c>
      <c r="H252" s="168">
        <v>0.13900000000000001</v>
      </c>
    </row>
    <row r="253" spans="2:13" ht="30" x14ac:dyDescent="0.2">
      <c r="B253" s="165" t="s">
        <v>92</v>
      </c>
      <c r="C253" s="166">
        <v>91946</v>
      </c>
      <c r="D253" s="166">
        <v>11160</v>
      </c>
      <c r="E253" s="146">
        <v>20101</v>
      </c>
      <c r="F253" s="167">
        <v>12.1</v>
      </c>
      <c r="G253" s="168">
        <v>21.9</v>
      </c>
      <c r="H253" s="168">
        <v>0.17299999999999999</v>
      </c>
    </row>
    <row r="254" spans="2:13" x14ac:dyDescent="0.2">
      <c r="B254" s="165" t="s">
        <v>82</v>
      </c>
      <c r="C254" s="166">
        <v>20600</v>
      </c>
      <c r="D254" s="166">
        <v>3693</v>
      </c>
      <c r="E254" s="146">
        <v>3744</v>
      </c>
      <c r="F254" s="167">
        <v>17.899999999999999</v>
      </c>
      <c r="G254" s="168">
        <v>18.2</v>
      </c>
      <c r="H254" s="168">
        <v>-4.6800000000000001E-2</v>
      </c>
    </row>
    <row r="255" spans="2:13" ht="60" x14ac:dyDescent="0.2">
      <c r="B255" s="165" t="s">
        <v>546</v>
      </c>
      <c r="C255" s="166">
        <v>75085</v>
      </c>
      <c r="D255" s="166">
        <v>4742</v>
      </c>
      <c r="E255" s="146">
        <v>17908</v>
      </c>
      <c r="F255" s="167">
        <v>6.32</v>
      </c>
      <c r="G255" s="168">
        <v>23.9</v>
      </c>
      <c r="H255" s="168">
        <v>0.20200000000000001</v>
      </c>
    </row>
    <row r="256" spans="2:13" ht="30" x14ac:dyDescent="0.2">
      <c r="B256" s="106" t="s">
        <v>545</v>
      </c>
      <c r="C256" s="169">
        <v>22959</v>
      </c>
      <c r="D256" s="169">
        <v>3317</v>
      </c>
      <c r="E256" s="170">
        <v>5952</v>
      </c>
      <c r="F256" s="171">
        <v>14.4</v>
      </c>
      <c r="G256" s="172">
        <v>25.9</v>
      </c>
      <c r="H256" s="172">
        <v>7.6999999999999999E-2</v>
      </c>
    </row>
    <row r="258" spans="3:3" x14ac:dyDescent="0.2">
      <c r="C258" s="92" t="s">
        <v>555</v>
      </c>
    </row>
  </sheetData>
  <mergeCells count="15">
    <mergeCell ref="C212:M212"/>
    <mergeCell ref="C196:E196"/>
    <mergeCell ref="C227:M227"/>
    <mergeCell ref="C136:D136"/>
    <mergeCell ref="E136:F136"/>
    <mergeCell ref="G136:H136"/>
    <mergeCell ref="C171:D171"/>
    <mergeCell ref="C179:M179"/>
    <mergeCell ref="D108:G108"/>
    <mergeCell ref="H108:P108"/>
    <mergeCell ref="D3:R3"/>
    <mergeCell ref="C50:C63"/>
    <mergeCell ref="C64:C77"/>
    <mergeCell ref="D83:G83"/>
    <mergeCell ref="H83:P83"/>
  </mergeCells>
  <pageMargins left="0.7" right="0.7" top="0.78740157499999996" bottom="0.78740157499999996"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CD31D5-69A6-9040-9841-81D257FCF67F}">
  <dimension ref="B1:I151"/>
  <sheetViews>
    <sheetView topLeftCell="A12" zoomScale="81" zoomScaleNormal="81" workbookViewId="0">
      <selection activeCell="E27" sqref="E27"/>
    </sheetView>
  </sheetViews>
  <sheetFormatPr baseColWidth="10" defaultRowHeight="16" x14ac:dyDescent="0.2"/>
  <cols>
    <col min="2" max="2" width="40.1640625" customWidth="1"/>
    <col min="3" max="3" width="53.6640625" customWidth="1"/>
    <col min="4" max="4" width="18" customWidth="1"/>
    <col min="5" max="5" width="21.1640625" customWidth="1"/>
  </cols>
  <sheetData>
    <row r="1" spans="2:5" x14ac:dyDescent="0.2">
      <c r="B1" t="s">
        <v>742</v>
      </c>
    </row>
    <row r="4" spans="2:5" x14ac:dyDescent="0.2">
      <c r="B4" s="21" t="s">
        <v>741</v>
      </c>
    </row>
    <row r="6" spans="2:5" x14ac:dyDescent="0.2">
      <c r="B6" t="s">
        <v>740</v>
      </c>
      <c r="C6" t="s">
        <v>739</v>
      </c>
      <c r="D6" t="s">
        <v>738</v>
      </c>
      <c r="E6" t="s">
        <v>737</v>
      </c>
    </row>
    <row r="7" spans="2:5" x14ac:dyDescent="0.2">
      <c r="B7" s="214" t="s">
        <v>57</v>
      </c>
      <c r="C7" t="s">
        <v>736</v>
      </c>
      <c r="D7" t="s">
        <v>734</v>
      </c>
      <c r="E7" s="211">
        <v>0.59</v>
      </c>
    </row>
    <row r="8" spans="2:5" x14ac:dyDescent="0.2">
      <c r="B8" t="s">
        <v>57</v>
      </c>
      <c r="C8" t="s">
        <v>578</v>
      </c>
      <c r="D8" t="s">
        <v>734</v>
      </c>
      <c r="E8" s="211">
        <v>0.5</v>
      </c>
    </row>
    <row r="9" spans="2:5" x14ac:dyDescent="0.2">
      <c r="B9" t="s">
        <v>57</v>
      </c>
      <c r="C9" t="s">
        <v>735</v>
      </c>
      <c r="D9" t="s">
        <v>734</v>
      </c>
      <c r="E9" s="211">
        <v>0.5</v>
      </c>
    </row>
    <row r="10" spans="2:5" x14ac:dyDescent="0.2">
      <c r="B10" t="s">
        <v>57</v>
      </c>
      <c r="C10" t="s">
        <v>733</v>
      </c>
      <c r="D10" t="s">
        <v>732</v>
      </c>
      <c r="E10" s="211">
        <v>1.02</v>
      </c>
    </row>
    <row r="11" spans="2:5" x14ac:dyDescent="0.2">
      <c r="B11" t="s">
        <v>57</v>
      </c>
      <c r="C11" t="s">
        <v>731</v>
      </c>
      <c r="D11" t="s">
        <v>726</v>
      </c>
      <c r="E11" s="211">
        <v>1.3</v>
      </c>
    </row>
    <row r="12" spans="2:5" x14ac:dyDescent="0.2">
      <c r="B12" t="s">
        <v>57</v>
      </c>
      <c r="C12" t="s">
        <v>730</v>
      </c>
      <c r="D12" t="s">
        <v>729</v>
      </c>
      <c r="E12" s="211">
        <v>0.7</v>
      </c>
    </row>
    <row r="13" spans="2:5" x14ac:dyDescent="0.2">
      <c r="B13" t="s">
        <v>57</v>
      </c>
      <c r="C13" t="s">
        <v>728</v>
      </c>
      <c r="D13" t="s">
        <v>727</v>
      </c>
      <c r="E13" s="211">
        <v>0.92</v>
      </c>
    </row>
    <row r="14" spans="2:5" x14ac:dyDescent="0.2">
      <c r="B14" t="s">
        <v>57</v>
      </c>
      <c r="C14" t="s">
        <v>73</v>
      </c>
      <c r="D14" t="s">
        <v>727</v>
      </c>
      <c r="E14" s="211">
        <v>0.79</v>
      </c>
    </row>
    <row r="15" spans="2:5" x14ac:dyDescent="0.2">
      <c r="B15" t="s">
        <v>57</v>
      </c>
      <c r="C15" t="s">
        <v>580</v>
      </c>
      <c r="D15" t="s">
        <v>726</v>
      </c>
      <c r="E15" s="211">
        <v>0.91</v>
      </c>
    </row>
    <row r="16" spans="2:5" x14ac:dyDescent="0.2">
      <c r="B16" t="s">
        <v>77</v>
      </c>
      <c r="C16" t="s">
        <v>725</v>
      </c>
      <c r="D16" t="s">
        <v>724</v>
      </c>
      <c r="E16" s="211">
        <v>0.88</v>
      </c>
    </row>
    <row r="17" spans="2:5" x14ac:dyDescent="0.2">
      <c r="B17" t="s">
        <v>82</v>
      </c>
      <c r="C17" t="s">
        <v>723</v>
      </c>
      <c r="D17" t="s">
        <v>719</v>
      </c>
      <c r="E17" s="211">
        <v>0.2</v>
      </c>
    </row>
    <row r="18" spans="2:5" x14ac:dyDescent="0.2">
      <c r="B18" t="s">
        <v>82</v>
      </c>
      <c r="C18" t="s">
        <v>722</v>
      </c>
      <c r="D18" t="s">
        <v>721</v>
      </c>
      <c r="E18" s="211">
        <v>7.0000000000000007E-2</v>
      </c>
    </row>
    <row r="19" spans="2:5" x14ac:dyDescent="0.2">
      <c r="B19" t="s">
        <v>82</v>
      </c>
      <c r="C19" t="s">
        <v>720</v>
      </c>
      <c r="D19" t="s">
        <v>719</v>
      </c>
      <c r="E19" s="211">
        <v>0.2</v>
      </c>
    </row>
    <row r="23" spans="2:5" x14ac:dyDescent="0.2">
      <c r="B23" s="213" t="s">
        <v>718</v>
      </c>
    </row>
    <row r="25" spans="2:5" x14ac:dyDescent="0.2">
      <c r="B25" t="s">
        <v>647</v>
      </c>
      <c r="C25" t="s">
        <v>717</v>
      </c>
      <c r="D25" t="s">
        <v>716</v>
      </c>
      <c r="E25" t="s">
        <v>715</v>
      </c>
    </row>
    <row r="26" spans="2:5" x14ac:dyDescent="0.2">
      <c r="B26" t="s">
        <v>714</v>
      </c>
      <c r="C26" s="211">
        <v>0.86</v>
      </c>
      <c r="D26" s="211">
        <v>0.46</v>
      </c>
      <c r="E26" s="211">
        <v>0.53</v>
      </c>
    </row>
    <row r="27" spans="2:5" x14ac:dyDescent="0.2">
      <c r="B27" t="s">
        <v>713</v>
      </c>
      <c r="C27" s="211">
        <v>0.24</v>
      </c>
      <c r="D27" s="211">
        <v>0.18</v>
      </c>
      <c r="E27" s="211">
        <v>0.19</v>
      </c>
    </row>
    <row r="28" spans="2:5" x14ac:dyDescent="0.2">
      <c r="B28" t="s">
        <v>712</v>
      </c>
      <c r="C28" s="211">
        <v>0.38</v>
      </c>
      <c r="D28" s="211">
        <v>0.39</v>
      </c>
      <c r="E28" s="211">
        <v>0.39</v>
      </c>
    </row>
    <row r="32" spans="2:5" x14ac:dyDescent="0.2">
      <c r="B32" s="21" t="s">
        <v>711</v>
      </c>
    </row>
    <row r="34" spans="2:8" x14ac:dyDescent="0.2">
      <c r="C34" t="s">
        <v>646</v>
      </c>
      <c r="D34" t="s">
        <v>645</v>
      </c>
      <c r="E34" t="s">
        <v>663</v>
      </c>
      <c r="F34" t="s">
        <v>662</v>
      </c>
      <c r="G34" t="s">
        <v>644</v>
      </c>
      <c r="H34" t="s">
        <v>643</v>
      </c>
    </row>
    <row r="35" spans="2:8" x14ac:dyDescent="0.2">
      <c r="B35" t="s">
        <v>82</v>
      </c>
      <c r="C35" t="s">
        <v>710</v>
      </c>
      <c r="D35" s="211">
        <v>0.06</v>
      </c>
      <c r="E35" s="211">
        <v>0.01</v>
      </c>
      <c r="F35" s="211">
        <v>0.48</v>
      </c>
      <c r="G35" s="211">
        <v>0.05</v>
      </c>
      <c r="H35" s="211">
        <v>0.08</v>
      </c>
    </row>
    <row r="36" spans="2:8" x14ac:dyDescent="0.2">
      <c r="B36" t="s">
        <v>709</v>
      </c>
      <c r="C36">
        <v>707</v>
      </c>
      <c r="D36" s="211">
        <v>0.04</v>
      </c>
      <c r="E36" s="211">
        <v>0.01</v>
      </c>
      <c r="F36" s="211">
        <v>0.81</v>
      </c>
      <c r="G36" s="211">
        <v>0.03</v>
      </c>
      <c r="H36" s="211">
        <v>0.11</v>
      </c>
    </row>
    <row r="37" spans="2:8" x14ac:dyDescent="0.2">
      <c r="B37" t="s">
        <v>57</v>
      </c>
      <c r="C37">
        <v>248</v>
      </c>
      <c r="D37" s="211">
        <v>7.0000000000000007E-2</v>
      </c>
      <c r="E37" s="211">
        <v>0.02</v>
      </c>
      <c r="F37" s="211">
        <v>1.23</v>
      </c>
      <c r="G37" s="211">
        <v>0.05</v>
      </c>
      <c r="H37" s="211">
        <v>0.1</v>
      </c>
    </row>
    <row r="40" spans="2:8" x14ac:dyDescent="0.2">
      <c r="B40" s="21" t="s">
        <v>708</v>
      </c>
    </row>
    <row r="42" spans="2:8" ht="34" x14ac:dyDescent="0.2">
      <c r="B42" t="s">
        <v>707</v>
      </c>
      <c r="C42" s="1" t="s">
        <v>706</v>
      </c>
    </row>
    <row r="43" spans="2:8" x14ac:dyDescent="0.2">
      <c r="B43" t="s">
        <v>705</v>
      </c>
      <c r="C43">
        <v>57</v>
      </c>
    </row>
    <row r="44" spans="2:8" x14ac:dyDescent="0.2">
      <c r="B44" t="s">
        <v>57</v>
      </c>
      <c r="C44">
        <v>1</v>
      </c>
    </row>
    <row r="45" spans="2:8" x14ac:dyDescent="0.2">
      <c r="B45" t="s">
        <v>704</v>
      </c>
      <c r="C45">
        <v>1</v>
      </c>
    </row>
    <row r="46" spans="2:8" x14ac:dyDescent="0.2">
      <c r="B46" t="s">
        <v>82</v>
      </c>
      <c r="C46">
        <v>0</v>
      </c>
    </row>
    <row r="47" spans="2:8" x14ac:dyDescent="0.2">
      <c r="B47" t="s">
        <v>703</v>
      </c>
      <c r="C47">
        <v>0</v>
      </c>
    </row>
    <row r="48" spans="2:8" x14ac:dyDescent="0.2">
      <c r="B48" t="s">
        <v>77</v>
      </c>
      <c r="C48">
        <v>3</v>
      </c>
    </row>
    <row r="49" spans="2:6" x14ac:dyDescent="0.2">
      <c r="B49" t="s">
        <v>702</v>
      </c>
      <c r="C49">
        <v>62</v>
      </c>
    </row>
    <row r="50" spans="2:6" x14ac:dyDescent="0.2">
      <c r="B50" t="s">
        <v>701</v>
      </c>
      <c r="C50">
        <v>194</v>
      </c>
    </row>
    <row r="54" spans="2:6" x14ac:dyDescent="0.2">
      <c r="B54" s="21" t="s">
        <v>700</v>
      </c>
    </row>
    <row r="55" spans="2:6" x14ac:dyDescent="0.2">
      <c r="B55" s="21" t="s">
        <v>699</v>
      </c>
    </row>
    <row r="56" spans="2:6" x14ac:dyDescent="0.2">
      <c r="B56" s="21"/>
    </row>
    <row r="57" spans="2:6" x14ac:dyDescent="0.2">
      <c r="B57" t="s">
        <v>692</v>
      </c>
      <c r="C57" t="s">
        <v>698</v>
      </c>
      <c r="D57" t="s">
        <v>697</v>
      </c>
      <c r="E57" t="s">
        <v>696</v>
      </c>
      <c r="F57" t="s">
        <v>695</v>
      </c>
    </row>
    <row r="58" spans="2:6" x14ac:dyDescent="0.2">
      <c r="B58" t="s">
        <v>694</v>
      </c>
      <c r="C58">
        <v>6</v>
      </c>
      <c r="D58" s="212">
        <v>0.44700000000000001</v>
      </c>
      <c r="E58" s="212">
        <v>0.221</v>
      </c>
      <c r="F58" s="212">
        <v>1.5209999999999999</v>
      </c>
    </row>
    <row r="59" spans="2:6" x14ac:dyDescent="0.2">
      <c r="B59" t="s">
        <v>693</v>
      </c>
      <c r="C59">
        <v>5</v>
      </c>
      <c r="D59" s="212">
        <v>1.2999999999999999E-2</v>
      </c>
      <c r="E59" s="212">
        <v>2E-3</v>
      </c>
      <c r="F59" s="212">
        <v>0.46100000000000002</v>
      </c>
    </row>
    <row r="60" spans="2:6" x14ac:dyDescent="0.2">
      <c r="B60" t="s">
        <v>90</v>
      </c>
      <c r="C60">
        <v>11</v>
      </c>
      <c r="D60" s="212">
        <v>0.40500000000000003</v>
      </c>
      <c r="E60" s="212">
        <v>2E-3</v>
      </c>
      <c r="F60" s="212">
        <v>1.5209999999999999</v>
      </c>
    </row>
    <row r="69" spans="2:6" x14ac:dyDescent="0.2">
      <c r="B69" t="s">
        <v>692</v>
      </c>
      <c r="C69" t="s">
        <v>691</v>
      </c>
      <c r="D69" t="s">
        <v>690</v>
      </c>
      <c r="E69" t="s">
        <v>689</v>
      </c>
      <c r="F69" t="s">
        <v>688</v>
      </c>
    </row>
    <row r="70" spans="2:6" x14ac:dyDescent="0.2">
      <c r="B70" t="s">
        <v>657</v>
      </c>
      <c r="C70" s="211">
        <v>0.08</v>
      </c>
      <c r="D70" s="211">
        <v>0.08</v>
      </c>
      <c r="E70" s="211">
        <v>0.09</v>
      </c>
      <c r="F70" s="211">
        <v>-0.18</v>
      </c>
    </row>
    <row r="71" spans="2:6" x14ac:dyDescent="0.2">
      <c r="B71" t="s">
        <v>687</v>
      </c>
      <c r="C71" s="211">
        <v>0.17</v>
      </c>
      <c r="D71" s="211">
        <v>0.17</v>
      </c>
      <c r="E71" s="211">
        <v>0.2</v>
      </c>
      <c r="F71" s="211">
        <v>-0.16</v>
      </c>
    </row>
    <row r="72" spans="2:6" x14ac:dyDescent="0.2">
      <c r="B72" t="s">
        <v>686</v>
      </c>
      <c r="C72" s="211">
        <v>0.05</v>
      </c>
      <c r="D72" s="211">
        <v>0.04</v>
      </c>
      <c r="E72" s="211">
        <v>0.05</v>
      </c>
      <c r="F72" s="211">
        <v>-0.28999999999999998</v>
      </c>
    </row>
    <row r="73" spans="2:6" x14ac:dyDescent="0.2">
      <c r="B73" t="s">
        <v>685</v>
      </c>
      <c r="C73" s="211">
        <v>0.21</v>
      </c>
      <c r="D73" s="211">
        <v>0.18</v>
      </c>
      <c r="E73" s="211">
        <v>0.24</v>
      </c>
      <c r="F73" s="211">
        <v>-0.28999999999999998</v>
      </c>
    </row>
    <row r="74" spans="2:6" x14ac:dyDescent="0.2">
      <c r="B74" t="s">
        <v>684</v>
      </c>
      <c r="C74" s="211">
        <v>0.08</v>
      </c>
      <c r="D74" s="211">
        <v>7.0000000000000007E-2</v>
      </c>
      <c r="E74" s="211">
        <v>0.13</v>
      </c>
      <c r="F74" s="211">
        <v>-0.57999999999999996</v>
      </c>
    </row>
    <row r="75" spans="2:6" x14ac:dyDescent="0.2">
      <c r="B75" t="s">
        <v>683</v>
      </c>
      <c r="C75" s="211">
        <v>0.04</v>
      </c>
      <c r="D75" s="211">
        <v>0.04</v>
      </c>
      <c r="E75" s="211">
        <v>0.04</v>
      </c>
      <c r="F75" s="211">
        <v>0.04</v>
      </c>
    </row>
    <row r="76" spans="2:6" x14ac:dyDescent="0.2">
      <c r="B76" t="s">
        <v>682</v>
      </c>
      <c r="C76" s="211">
        <v>0.16</v>
      </c>
      <c r="D76" s="211">
        <v>0.23</v>
      </c>
      <c r="E76" s="211">
        <v>0.14000000000000001</v>
      </c>
      <c r="F76" s="211">
        <v>0.5</v>
      </c>
    </row>
    <row r="77" spans="2:6" x14ac:dyDescent="0.2">
      <c r="B77" t="s">
        <v>681</v>
      </c>
      <c r="C77" t="s">
        <v>577</v>
      </c>
      <c r="D77" s="211">
        <v>0.05</v>
      </c>
      <c r="E77" t="s">
        <v>577</v>
      </c>
      <c r="F77" t="s">
        <v>577</v>
      </c>
    </row>
    <row r="78" spans="2:6" x14ac:dyDescent="0.2">
      <c r="B78" t="s">
        <v>631</v>
      </c>
      <c r="C78" t="s">
        <v>577</v>
      </c>
      <c r="D78" t="s">
        <v>577</v>
      </c>
      <c r="E78" s="211">
        <v>0.19</v>
      </c>
      <c r="F78" t="s">
        <v>577</v>
      </c>
    </row>
    <row r="87" spans="2:8" x14ac:dyDescent="0.2">
      <c r="B87" t="s">
        <v>680</v>
      </c>
      <c r="C87" t="s">
        <v>646</v>
      </c>
      <c r="D87" t="s">
        <v>645</v>
      </c>
      <c r="E87" t="s">
        <v>644</v>
      </c>
      <c r="F87" t="s">
        <v>643</v>
      </c>
      <c r="G87" t="s">
        <v>642</v>
      </c>
      <c r="H87" t="s">
        <v>641</v>
      </c>
    </row>
    <row r="88" spans="2:8" x14ac:dyDescent="0.2">
      <c r="B88" t="s">
        <v>639</v>
      </c>
      <c r="C88">
        <v>122</v>
      </c>
      <c r="D88" s="211">
        <v>0.13</v>
      </c>
      <c r="E88" s="211">
        <v>7.0000000000000007E-2</v>
      </c>
      <c r="F88" s="211">
        <v>0.19</v>
      </c>
      <c r="G88" s="211">
        <v>0.01</v>
      </c>
      <c r="H88" s="211">
        <v>0.36</v>
      </c>
    </row>
    <row r="89" spans="2:8" x14ac:dyDescent="0.2">
      <c r="B89" t="s">
        <v>640</v>
      </c>
      <c r="C89">
        <v>129</v>
      </c>
      <c r="D89" s="211">
        <v>0.06</v>
      </c>
      <c r="E89" s="211">
        <v>0.03</v>
      </c>
      <c r="F89" s="211">
        <v>0.09</v>
      </c>
      <c r="G89" s="211">
        <v>0.01</v>
      </c>
      <c r="H89" s="211">
        <v>0.14000000000000001</v>
      </c>
    </row>
    <row r="90" spans="2:8" x14ac:dyDescent="0.2">
      <c r="B90" t="s">
        <v>637</v>
      </c>
      <c r="C90">
        <v>132</v>
      </c>
      <c r="D90" s="211">
        <v>0.13</v>
      </c>
      <c r="E90" s="211">
        <v>7.0000000000000007E-2</v>
      </c>
      <c r="F90" s="211">
        <v>0.22</v>
      </c>
      <c r="G90" s="211">
        <v>0</v>
      </c>
      <c r="H90" s="211">
        <v>0.69</v>
      </c>
    </row>
    <row r="98" spans="2:8" x14ac:dyDescent="0.2">
      <c r="B98" t="s">
        <v>679</v>
      </c>
      <c r="C98" t="s">
        <v>646</v>
      </c>
      <c r="D98" t="s">
        <v>645</v>
      </c>
      <c r="E98" t="s">
        <v>644</v>
      </c>
      <c r="F98" t="s">
        <v>643</v>
      </c>
      <c r="G98" t="s">
        <v>642</v>
      </c>
      <c r="H98" t="s">
        <v>641</v>
      </c>
    </row>
    <row r="99" spans="2:8" x14ac:dyDescent="0.2">
      <c r="B99" t="s">
        <v>678</v>
      </c>
      <c r="C99">
        <v>15</v>
      </c>
      <c r="D99" s="211">
        <v>0.05</v>
      </c>
      <c r="E99" s="211">
        <v>0.04</v>
      </c>
      <c r="F99" s="211">
        <v>7.0000000000000007E-2</v>
      </c>
      <c r="G99" s="211">
        <v>0.02</v>
      </c>
      <c r="H99" s="211">
        <v>0.1</v>
      </c>
    </row>
    <row r="100" spans="2:8" x14ac:dyDescent="0.2">
      <c r="B100" t="s">
        <v>677</v>
      </c>
      <c r="C100">
        <v>32</v>
      </c>
      <c r="D100" s="211">
        <v>7.0000000000000007E-2</v>
      </c>
      <c r="E100" s="211">
        <v>0.06</v>
      </c>
      <c r="F100" s="211">
        <v>0.09</v>
      </c>
      <c r="G100" s="211">
        <v>0.02</v>
      </c>
      <c r="H100" s="211">
        <v>0.14000000000000001</v>
      </c>
    </row>
    <row r="101" spans="2:8" x14ac:dyDescent="0.2">
      <c r="B101" t="s">
        <v>676</v>
      </c>
      <c r="C101">
        <v>7</v>
      </c>
      <c r="D101" s="211">
        <v>0.12</v>
      </c>
      <c r="E101" s="211">
        <v>0.12</v>
      </c>
      <c r="F101" s="211">
        <v>0.13</v>
      </c>
      <c r="G101" s="211">
        <v>0.1</v>
      </c>
      <c r="H101" s="211">
        <v>0.14000000000000001</v>
      </c>
    </row>
    <row r="102" spans="2:8" x14ac:dyDescent="0.2">
      <c r="B102" t="s">
        <v>675</v>
      </c>
      <c r="C102">
        <v>20</v>
      </c>
      <c r="D102" s="211">
        <v>0.06</v>
      </c>
      <c r="E102" s="211">
        <v>0.03</v>
      </c>
      <c r="F102" s="211">
        <v>0.1</v>
      </c>
      <c r="G102" s="211">
        <v>0.02</v>
      </c>
      <c r="H102" s="211">
        <v>0.12</v>
      </c>
    </row>
    <row r="103" spans="2:8" x14ac:dyDescent="0.2">
      <c r="B103" t="s">
        <v>674</v>
      </c>
      <c r="C103">
        <v>11</v>
      </c>
      <c r="D103" s="211">
        <v>7.0000000000000007E-2</v>
      </c>
      <c r="E103" s="211">
        <v>0.02</v>
      </c>
      <c r="F103" s="211">
        <v>0.08</v>
      </c>
      <c r="G103" s="211">
        <v>0.01</v>
      </c>
      <c r="H103" s="211">
        <v>0.1</v>
      </c>
    </row>
    <row r="104" spans="2:8" x14ac:dyDescent="0.2">
      <c r="B104" t="s">
        <v>673</v>
      </c>
      <c r="C104">
        <v>7</v>
      </c>
      <c r="D104" s="211">
        <v>0.03</v>
      </c>
      <c r="E104" s="211">
        <v>0.02</v>
      </c>
      <c r="F104" s="211">
        <v>0.06</v>
      </c>
      <c r="G104" s="211">
        <v>0.01</v>
      </c>
      <c r="H104" s="211">
        <v>0.08</v>
      </c>
    </row>
    <row r="105" spans="2:8" x14ac:dyDescent="0.2">
      <c r="B105" t="s">
        <v>672</v>
      </c>
      <c r="C105">
        <v>16</v>
      </c>
      <c r="D105" s="211">
        <v>0.03</v>
      </c>
      <c r="E105" s="211">
        <v>0.02</v>
      </c>
      <c r="F105" s="211">
        <v>0.03</v>
      </c>
      <c r="G105" s="211">
        <v>0.01</v>
      </c>
      <c r="H105" s="211">
        <v>0.14000000000000001</v>
      </c>
    </row>
    <row r="106" spans="2:8" x14ac:dyDescent="0.2">
      <c r="B106" t="s">
        <v>671</v>
      </c>
      <c r="C106">
        <v>4</v>
      </c>
      <c r="D106" s="211">
        <v>0.05</v>
      </c>
      <c r="E106" s="211">
        <v>0.04</v>
      </c>
      <c r="F106" s="211">
        <v>7.0000000000000007E-2</v>
      </c>
      <c r="G106" s="211">
        <v>0.04</v>
      </c>
      <c r="H106" s="211">
        <v>0.08</v>
      </c>
    </row>
    <row r="107" spans="2:8" x14ac:dyDescent="0.2">
      <c r="B107" t="s">
        <v>670</v>
      </c>
      <c r="C107">
        <v>2</v>
      </c>
      <c r="D107" s="211">
        <v>0.05</v>
      </c>
      <c r="E107" s="211">
        <v>0.05</v>
      </c>
      <c r="F107" s="211">
        <v>0.05</v>
      </c>
      <c r="G107" s="211">
        <v>0.05</v>
      </c>
      <c r="H107" s="211">
        <v>0.05</v>
      </c>
    </row>
    <row r="108" spans="2:8" x14ac:dyDescent="0.2">
      <c r="B108" t="s">
        <v>669</v>
      </c>
      <c r="C108">
        <v>8</v>
      </c>
      <c r="D108" s="211">
        <v>0.11</v>
      </c>
      <c r="E108" s="211">
        <v>0.08</v>
      </c>
      <c r="F108" s="211">
        <v>0.13</v>
      </c>
      <c r="G108" s="211">
        <v>7.0000000000000007E-2</v>
      </c>
      <c r="H108" s="211">
        <v>0.13</v>
      </c>
    </row>
    <row r="109" spans="2:8" x14ac:dyDescent="0.2">
      <c r="B109" t="s">
        <v>668</v>
      </c>
      <c r="C109">
        <v>7</v>
      </c>
      <c r="D109" s="211">
        <v>0.03</v>
      </c>
      <c r="E109" s="211">
        <v>0.03</v>
      </c>
      <c r="F109" s="211">
        <v>0.04</v>
      </c>
      <c r="G109" s="211">
        <v>0.02</v>
      </c>
      <c r="H109" s="211">
        <v>0.13</v>
      </c>
    </row>
    <row r="112" spans="2:8" x14ac:dyDescent="0.2">
      <c r="B112" s="21" t="s">
        <v>667</v>
      </c>
    </row>
    <row r="114" spans="2:9" x14ac:dyDescent="0.2">
      <c r="B114" t="s">
        <v>665</v>
      </c>
      <c r="C114" t="s">
        <v>664</v>
      </c>
      <c r="D114" t="s">
        <v>646</v>
      </c>
      <c r="E114" t="s">
        <v>645</v>
      </c>
      <c r="F114" t="s">
        <v>644</v>
      </c>
      <c r="G114" t="s">
        <v>643</v>
      </c>
      <c r="H114" t="s">
        <v>663</v>
      </c>
      <c r="I114" t="s">
        <v>662</v>
      </c>
    </row>
    <row r="115" spans="2:9" x14ac:dyDescent="0.2">
      <c r="B115" t="s">
        <v>661</v>
      </c>
      <c r="C115" t="s">
        <v>660</v>
      </c>
      <c r="D115">
        <v>129</v>
      </c>
      <c r="E115" s="211">
        <v>0.06</v>
      </c>
      <c r="F115" s="211">
        <v>0.03</v>
      </c>
      <c r="G115" s="211">
        <v>0.09</v>
      </c>
      <c r="H115" s="211">
        <v>0.01</v>
      </c>
      <c r="I115" s="211">
        <v>0.14000000000000001</v>
      </c>
    </row>
    <row r="116" spans="2:9" x14ac:dyDescent="0.2">
      <c r="B116" t="s">
        <v>659</v>
      </c>
      <c r="C116" t="s">
        <v>657</v>
      </c>
      <c r="D116" t="s">
        <v>656</v>
      </c>
      <c r="E116" s="211">
        <v>0.06</v>
      </c>
      <c r="F116" s="211">
        <v>0.04</v>
      </c>
      <c r="G116" s="211">
        <v>0.09</v>
      </c>
      <c r="H116" s="211">
        <v>0.01</v>
      </c>
      <c r="I116" t="s">
        <v>632</v>
      </c>
    </row>
    <row r="117" spans="2:9" x14ac:dyDescent="0.2">
      <c r="B117" t="s">
        <v>655</v>
      </c>
      <c r="C117" t="s">
        <v>654</v>
      </c>
      <c r="D117">
        <v>13</v>
      </c>
      <c r="E117" s="211">
        <v>0.7</v>
      </c>
      <c r="F117" s="211">
        <v>0.43</v>
      </c>
      <c r="G117" s="211">
        <v>0.93</v>
      </c>
      <c r="H117" s="211">
        <v>7.0000000000000007E-2</v>
      </c>
      <c r="I117" t="s">
        <v>632</v>
      </c>
    </row>
    <row r="118" spans="2:9" x14ac:dyDescent="0.2">
      <c r="C118" t="s">
        <v>652</v>
      </c>
      <c r="E118" s="211">
        <v>0.19</v>
      </c>
    </row>
    <row r="119" spans="2:9" x14ac:dyDescent="0.2">
      <c r="B119" t="s">
        <v>650</v>
      </c>
      <c r="C119" t="s">
        <v>649</v>
      </c>
      <c r="D119">
        <v>11</v>
      </c>
      <c r="E119" s="211">
        <v>0.41</v>
      </c>
      <c r="F119" s="211">
        <v>0</v>
      </c>
      <c r="G119" s="211">
        <v>1.52</v>
      </c>
      <c r="H119" s="211">
        <v>0.02</v>
      </c>
      <c r="I119" s="211">
        <v>0.48</v>
      </c>
    </row>
    <row r="122" spans="2:9" x14ac:dyDescent="0.2">
      <c r="B122" s="21" t="s">
        <v>666</v>
      </c>
      <c r="C122" s="21"/>
    </row>
    <row r="124" spans="2:9" x14ac:dyDescent="0.2">
      <c r="B124" t="s">
        <v>665</v>
      </c>
      <c r="C124" t="s">
        <v>664</v>
      </c>
      <c r="D124" t="s">
        <v>646</v>
      </c>
      <c r="E124" t="s">
        <v>645</v>
      </c>
      <c r="F124" t="s">
        <v>644</v>
      </c>
      <c r="G124" t="s">
        <v>643</v>
      </c>
      <c r="H124" t="s">
        <v>663</v>
      </c>
      <c r="I124" t="s">
        <v>662</v>
      </c>
    </row>
    <row r="125" spans="2:9" x14ac:dyDescent="0.2">
      <c r="B125" t="s">
        <v>661</v>
      </c>
      <c r="C125" t="s">
        <v>658</v>
      </c>
      <c r="D125">
        <v>122</v>
      </c>
      <c r="E125" s="211">
        <v>0.13</v>
      </c>
      <c r="F125" s="211">
        <v>7.0000000000000007E-2</v>
      </c>
      <c r="G125" s="211">
        <v>0.19</v>
      </c>
      <c r="H125" s="211">
        <v>0.01</v>
      </c>
      <c r="I125" s="211">
        <v>0.36</v>
      </c>
    </row>
    <row r="126" spans="2:9" x14ac:dyDescent="0.2">
      <c r="C126" t="s">
        <v>660</v>
      </c>
      <c r="D126">
        <v>129</v>
      </c>
      <c r="E126" s="211">
        <v>0.06</v>
      </c>
      <c r="F126" s="211">
        <v>0.03</v>
      </c>
      <c r="G126" s="211">
        <v>0.09</v>
      </c>
      <c r="H126" s="211">
        <v>0.01</v>
      </c>
      <c r="I126" s="211">
        <v>0.14000000000000001</v>
      </c>
    </row>
    <row r="127" spans="2:9" x14ac:dyDescent="0.2">
      <c r="C127" t="s">
        <v>637</v>
      </c>
      <c r="D127">
        <v>132</v>
      </c>
      <c r="E127" s="211">
        <v>0.13</v>
      </c>
      <c r="F127" s="211">
        <v>7.0000000000000007E-2</v>
      </c>
      <c r="G127" s="211">
        <v>0.22</v>
      </c>
      <c r="H127" s="211">
        <v>0</v>
      </c>
      <c r="I127" s="211">
        <v>0.69</v>
      </c>
    </row>
    <row r="128" spans="2:9" x14ac:dyDescent="0.2">
      <c r="B128" t="s">
        <v>659</v>
      </c>
      <c r="C128" t="s">
        <v>658</v>
      </c>
      <c r="D128" t="s">
        <v>656</v>
      </c>
      <c r="E128" s="211">
        <v>0.12</v>
      </c>
      <c r="F128" s="211">
        <v>0.02</v>
      </c>
      <c r="G128" t="s">
        <v>632</v>
      </c>
      <c r="H128" s="211">
        <v>7.0000000000000007E-2</v>
      </c>
      <c r="I128" s="211">
        <v>0.18</v>
      </c>
    </row>
    <row r="129" spans="2:9" x14ac:dyDescent="0.2">
      <c r="C129" t="s">
        <v>657</v>
      </c>
      <c r="D129" t="s">
        <v>656</v>
      </c>
      <c r="E129" s="211">
        <v>0.06</v>
      </c>
      <c r="F129" s="211">
        <v>0.01</v>
      </c>
      <c r="G129" t="s">
        <v>632</v>
      </c>
      <c r="H129" s="211">
        <v>0.04</v>
      </c>
      <c r="I129" s="211">
        <v>0.09</v>
      </c>
    </row>
    <row r="130" spans="2:9" x14ac:dyDescent="0.2">
      <c r="C130" t="s">
        <v>637</v>
      </c>
      <c r="D130" t="s">
        <v>656</v>
      </c>
      <c r="E130" s="211">
        <v>0.12</v>
      </c>
      <c r="F130" s="211">
        <v>0.02</v>
      </c>
      <c r="G130" t="s">
        <v>632</v>
      </c>
      <c r="H130" s="211">
        <v>0.08</v>
      </c>
      <c r="I130" s="211">
        <v>0.18</v>
      </c>
    </row>
    <row r="131" spans="2:9" x14ac:dyDescent="0.2">
      <c r="B131" t="s">
        <v>655</v>
      </c>
      <c r="C131" t="s">
        <v>654</v>
      </c>
      <c r="D131">
        <v>13</v>
      </c>
      <c r="E131" s="211">
        <v>0.7</v>
      </c>
      <c r="F131" s="211">
        <v>0.43</v>
      </c>
      <c r="G131" s="211">
        <v>0.93</v>
      </c>
      <c r="H131" s="211">
        <v>7.0000000000000007E-2</v>
      </c>
      <c r="I131" t="s">
        <v>632</v>
      </c>
    </row>
    <row r="132" spans="2:9" x14ac:dyDescent="0.2">
      <c r="C132" t="s">
        <v>653</v>
      </c>
      <c r="E132" s="211">
        <v>0.39</v>
      </c>
    </row>
    <row r="133" spans="2:9" x14ac:dyDescent="0.2">
      <c r="C133" t="s">
        <v>652</v>
      </c>
      <c r="E133" s="211">
        <v>0.19</v>
      </c>
    </row>
    <row r="134" spans="2:9" x14ac:dyDescent="0.2">
      <c r="C134" t="s">
        <v>651</v>
      </c>
      <c r="E134" s="211">
        <v>0.53</v>
      </c>
    </row>
    <row r="135" spans="2:9" x14ac:dyDescent="0.2">
      <c r="B135" t="s">
        <v>650</v>
      </c>
      <c r="C135" t="s">
        <v>649</v>
      </c>
      <c r="D135">
        <v>11</v>
      </c>
      <c r="E135" s="211">
        <v>0.41</v>
      </c>
      <c r="F135" s="211">
        <v>0</v>
      </c>
      <c r="G135" s="211">
        <v>1.52</v>
      </c>
      <c r="H135" s="211">
        <v>0.02</v>
      </c>
      <c r="I135" s="211">
        <v>0.48</v>
      </c>
    </row>
    <row r="139" spans="2:9" x14ac:dyDescent="0.2">
      <c r="B139" s="21" t="s">
        <v>648</v>
      </c>
    </row>
    <row r="142" spans="2:9" x14ac:dyDescent="0.2">
      <c r="B142" t="s">
        <v>647</v>
      </c>
      <c r="C142" t="s">
        <v>646</v>
      </c>
      <c r="D142" t="s">
        <v>645</v>
      </c>
      <c r="E142" t="s">
        <v>644</v>
      </c>
      <c r="F142" t="s">
        <v>643</v>
      </c>
      <c r="G142" t="s">
        <v>642</v>
      </c>
      <c r="H142" t="s">
        <v>641</v>
      </c>
    </row>
    <row r="143" spans="2:9" x14ac:dyDescent="0.2">
      <c r="B143" t="s">
        <v>640</v>
      </c>
      <c r="C143">
        <v>129</v>
      </c>
      <c r="D143" s="211">
        <v>0.06</v>
      </c>
      <c r="E143" s="211">
        <v>0.03</v>
      </c>
      <c r="F143" s="211">
        <v>0.09</v>
      </c>
      <c r="G143" s="211">
        <v>0.01</v>
      </c>
      <c r="H143" s="211">
        <v>0.14000000000000001</v>
      </c>
    </row>
    <row r="144" spans="2:9" x14ac:dyDescent="0.2">
      <c r="B144" t="s">
        <v>639</v>
      </c>
      <c r="C144">
        <v>122</v>
      </c>
      <c r="D144" s="211">
        <v>0.13</v>
      </c>
      <c r="E144" s="211">
        <v>7.0000000000000007E-2</v>
      </c>
      <c r="F144" s="211">
        <v>0.19</v>
      </c>
      <c r="G144" s="211">
        <v>0.01</v>
      </c>
      <c r="H144" s="211">
        <v>0.36</v>
      </c>
    </row>
    <row r="145" spans="2:8" x14ac:dyDescent="0.2">
      <c r="B145" t="s">
        <v>638</v>
      </c>
      <c r="C145">
        <v>146</v>
      </c>
      <c r="D145" s="211">
        <v>0.03</v>
      </c>
      <c r="E145" s="211">
        <v>0.02</v>
      </c>
      <c r="F145" s="211">
        <v>0.06</v>
      </c>
      <c r="G145" s="211">
        <v>0</v>
      </c>
      <c r="H145" t="s">
        <v>632</v>
      </c>
    </row>
    <row r="146" spans="2:8" x14ac:dyDescent="0.2">
      <c r="B146" t="s">
        <v>637</v>
      </c>
      <c r="C146">
        <v>132</v>
      </c>
      <c r="D146" s="211">
        <v>0.13</v>
      </c>
      <c r="E146" s="211">
        <v>7.0000000000000007E-2</v>
      </c>
      <c r="F146" s="211">
        <v>0.22</v>
      </c>
      <c r="G146" s="211">
        <v>0</v>
      </c>
      <c r="H146" s="211">
        <v>0.69</v>
      </c>
    </row>
    <row r="147" spans="2:8" x14ac:dyDescent="0.2">
      <c r="B147" t="s">
        <v>636</v>
      </c>
      <c r="C147">
        <v>126</v>
      </c>
      <c r="D147" s="211">
        <v>0.06</v>
      </c>
      <c r="E147" s="211">
        <v>0.03</v>
      </c>
      <c r="F147" s="211">
        <v>0.11</v>
      </c>
      <c r="G147" s="211">
        <v>0</v>
      </c>
      <c r="H147" s="211">
        <v>0.34</v>
      </c>
    </row>
    <row r="148" spans="2:8" x14ac:dyDescent="0.2">
      <c r="B148" t="s">
        <v>635</v>
      </c>
      <c r="C148">
        <v>129</v>
      </c>
      <c r="D148" s="211">
        <v>0.17</v>
      </c>
      <c r="E148" s="211">
        <v>0.1</v>
      </c>
      <c r="F148" s="211">
        <v>0.26</v>
      </c>
      <c r="G148" s="211">
        <v>0.02</v>
      </c>
      <c r="H148" s="211">
        <v>0.37</v>
      </c>
    </row>
    <row r="149" spans="2:8" x14ac:dyDescent="0.2">
      <c r="B149" t="s">
        <v>634</v>
      </c>
      <c r="C149">
        <v>146</v>
      </c>
      <c r="D149" s="211">
        <v>0.04</v>
      </c>
      <c r="E149" s="211">
        <v>0.01</v>
      </c>
      <c r="F149" s="211">
        <v>0.08</v>
      </c>
      <c r="G149" t="s">
        <v>633</v>
      </c>
      <c r="H149" t="s">
        <v>632</v>
      </c>
    </row>
    <row r="150" spans="2:8" x14ac:dyDescent="0.2">
      <c r="B150" t="s">
        <v>631</v>
      </c>
      <c r="C150" t="s">
        <v>630</v>
      </c>
    </row>
    <row r="151" spans="2:8" x14ac:dyDescent="0.2">
      <c r="B151" t="s">
        <v>629</v>
      </c>
      <c r="C151">
        <v>146</v>
      </c>
      <c r="D151" s="211">
        <v>0.09</v>
      </c>
      <c r="E151" s="211">
        <v>0.03</v>
      </c>
      <c r="F151" s="211">
        <v>0.21</v>
      </c>
      <c r="G151" s="211">
        <v>0.03</v>
      </c>
      <c r="H151" t="s">
        <v>628</v>
      </c>
    </row>
  </sheetData>
  <pageMargins left="0.7" right="0.7" top="0.78740157499999996" bottom="0.78740157499999996"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C8B66D-CE20-E84A-91B7-058D6F7B49E2}">
  <dimension ref="B3:C16"/>
  <sheetViews>
    <sheetView workbookViewId="0">
      <selection activeCell="E10" sqref="E10"/>
    </sheetView>
  </sheetViews>
  <sheetFormatPr baseColWidth="10" defaultRowHeight="16" x14ac:dyDescent="0.2"/>
  <sheetData>
    <row r="3" spans="2:3" x14ac:dyDescent="0.2">
      <c r="B3" t="s">
        <v>627</v>
      </c>
    </row>
    <row r="4" spans="2:3" x14ac:dyDescent="0.2">
      <c r="B4" s="209" t="s">
        <v>743</v>
      </c>
    </row>
    <row r="5" spans="2:3" x14ac:dyDescent="0.2">
      <c r="B5" s="206" t="s">
        <v>744</v>
      </c>
    </row>
    <row r="7" spans="2:3" x14ac:dyDescent="0.2">
      <c r="B7" s="206" t="s">
        <v>749</v>
      </c>
      <c r="C7" s="207">
        <v>418.1</v>
      </c>
    </row>
    <row r="8" spans="2:3" x14ac:dyDescent="0.2">
      <c r="B8" s="206" t="s">
        <v>750</v>
      </c>
      <c r="C8" s="208">
        <v>462</v>
      </c>
    </row>
    <row r="9" spans="2:3" x14ac:dyDescent="0.2">
      <c r="B9" s="206" t="s">
        <v>745</v>
      </c>
      <c r="C9" s="207">
        <v>2083.4</v>
      </c>
    </row>
    <row r="15" spans="2:3" x14ac:dyDescent="0.2">
      <c r="B15" t="s">
        <v>746</v>
      </c>
      <c r="C15" t="s">
        <v>747</v>
      </c>
    </row>
    <row r="16" spans="2:3" x14ac:dyDescent="0.2">
      <c r="B16">
        <v>2040</v>
      </c>
      <c r="C16" s="18" t="s">
        <v>748</v>
      </c>
    </row>
  </sheetData>
  <pageMargins left="0.7" right="0.7" top="0.78740157499999996" bottom="0.78740157499999996"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6B3716-9A75-6943-BE96-5E1C52491AC4}">
  <dimension ref="B3:AH675"/>
  <sheetViews>
    <sheetView zoomScale="75" workbookViewId="0">
      <selection activeCell="O50" sqref="O50"/>
    </sheetView>
  </sheetViews>
  <sheetFormatPr baseColWidth="10" defaultRowHeight="16" x14ac:dyDescent="0.2"/>
  <cols>
    <col min="6" max="6" width="21.33203125" customWidth="1"/>
  </cols>
  <sheetData>
    <row r="3" spans="2:34" x14ac:dyDescent="0.2">
      <c r="B3" t="s">
        <v>1132</v>
      </c>
    </row>
    <row r="5" spans="2:34" x14ac:dyDescent="0.2">
      <c r="B5" s="215" t="s">
        <v>751</v>
      </c>
    </row>
    <row r="6" spans="2:34" x14ac:dyDescent="0.2">
      <c r="B6" t="s">
        <v>752</v>
      </c>
    </row>
    <row r="8" spans="2:34" x14ac:dyDescent="0.2">
      <c r="B8" t="s">
        <v>753</v>
      </c>
      <c r="C8" t="s">
        <v>754</v>
      </c>
      <c r="D8" t="s">
        <v>755</v>
      </c>
      <c r="E8" t="s">
        <v>756</v>
      </c>
      <c r="F8" t="s">
        <v>757</v>
      </c>
      <c r="G8" t="s">
        <v>758</v>
      </c>
      <c r="H8" t="s">
        <v>626</v>
      </c>
      <c r="I8" t="s">
        <v>759</v>
      </c>
      <c r="J8" t="s">
        <v>760</v>
      </c>
      <c r="K8" t="s">
        <v>761</v>
      </c>
      <c r="L8" t="s">
        <v>762</v>
      </c>
      <c r="M8" t="s">
        <v>763</v>
      </c>
      <c r="N8" t="s">
        <v>764</v>
      </c>
      <c r="O8" t="s">
        <v>765</v>
      </c>
    </row>
    <row r="9" spans="2:34" x14ac:dyDescent="0.2">
      <c r="B9" t="s">
        <v>766</v>
      </c>
      <c r="C9" t="s">
        <v>767</v>
      </c>
      <c r="D9" t="s">
        <v>768</v>
      </c>
      <c r="E9" t="s">
        <v>769</v>
      </c>
      <c r="F9" t="s">
        <v>770</v>
      </c>
      <c r="G9">
        <v>61.25</v>
      </c>
      <c r="H9">
        <v>168.35</v>
      </c>
      <c r="I9">
        <v>294</v>
      </c>
      <c r="J9">
        <v>470.9</v>
      </c>
      <c r="K9">
        <v>740.25</v>
      </c>
      <c r="L9">
        <v>1153.4000000000001</v>
      </c>
      <c r="M9">
        <v>1786.65</v>
      </c>
      <c r="N9">
        <v>2732.35</v>
      </c>
      <c r="O9">
        <v>4178.62</v>
      </c>
      <c r="AH9" t="s">
        <v>771</v>
      </c>
    </row>
    <row r="10" spans="2:34" x14ac:dyDescent="0.2">
      <c r="B10" t="s">
        <v>766</v>
      </c>
      <c r="C10" t="s">
        <v>772</v>
      </c>
      <c r="D10" t="s">
        <v>768</v>
      </c>
      <c r="E10" t="s">
        <v>769</v>
      </c>
      <c r="F10" t="s">
        <v>770</v>
      </c>
      <c r="G10">
        <v>15</v>
      </c>
      <c r="H10">
        <v>42.8</v>
      </c>
      <c r="I10">
        <v>77.2</v>
      </c>
      <c r="J10">
        <v>122.9</v>
      </c>
      <c r="K10">
        <v>195.4</v>
      </c>
      <c r="L10">
        <v>303.2</v>
      </c>
      <c r="M10">
        <v>467.6</v>
      </c>
      <c r="N10">
        <v>712.8</v>
      </c>
      <c r="O10">
        <v>1086.5999999999999</v>
      </c>
    </row>
    <row r="13" spans="2:34" x14ac:dyDescent="0.2">
      <c r="B13" s="215" t="s">
        <v>773</v>
      </c>
    </row>
    <row r="14" spans="2:34" x14ac:dyDescent="0.2">
      <c r="B14" t="s">
        <v>774</v>
      </c>
    </row>
    <row r="16" spans="2:34" x14ac:dyDescent="0.2">
      <c r="B16" t="s">
        <v>753</v>
      </c>
      <c r="C16" t="s">
        <v>754</v>
      </c>
      <c r="D16" t="s">
        <v>755</v>
      </c>
      <c r="E16" t="s">
        <v>756</v>
      </c>
      <c r="F16" t="s">
        <v>757</v>
      </c>
      <c r="G16" t="s">
        <v>775</v>
      </c>
      <c r="H16" t="s">
        <v>776</v>
      </c>
      <c r="I16" t="s">
        <v>777</v>
      </c>
      <c r="J16" t="s">
        <v>778</v>
      </c>
      <c r="K16" t="s">
        <v>758</v>
      </c>
      <c r="L16" t="s">
        <v>749</v>
      </c>
      <c r="M16" t="s">
        <v>750</v>
      </c>
      <c r="N16" t="s">
        <v>779</v>
      </c>
      <c r="O16" t="s">
        <v>619</v>
      </c>
      <c r="P16" t="s">
        <v>621</v>
      </c>
      <c r="Q16" t="s">
        <v>626</v>
      </c>
      <c r="R16" t="s">
        <v>780</v>
      </c>
      <c r="S16" t="s">
        <v>759</v>
      </c>
      <c r="T16" t="s">
        <v>781</v>
      </c>
      <c r="U16" t="s">
        <v>760</v>
      </c>
      <c r="V16" t="s">
        <v>782</v>
      </c>
      <c r="W16" t="s">
        <v>761</v>
      </c>
      <c r="X16" t="s">
        <v>783</v>
      </c>
      <c r="Y16" t="s">
        <v>762</v>
      </c>
      <c r="Z16" t="s">
        <v>784</v>
      </c>
      <c r="AA16" t="s">
        <v>763</v>
      </c>
      <c r="AB16" t="s">
        <v>785</v>
      </c>
      <c r="AC16" t="s">
        <v>764</v>
      </c>
      <c r="AD16" t="s">
        <v>786</v>
      </c>
      <c r="AE16" t="s">
        <v>765</v>
      </c>
    </row>
    <row r="17" spans="2:31" x14ac:dyDescent="0.2">
      <c r="B17" t="s">
        <v>787</v>
      </c>
      <c r="C17" t="s">
        <v>788</v>
      </c>
      <c r="D17" t="s">
        <v>768</v>
      </c>
      <c r="E17" t="s">
        <v>769</v>
      </c>
      <c r="F17" t="s">
        <v>770</v>
      </c>
      <c r="G17">
        <v>0</v>
      </c>
      <c r="H17">
        <v>0</v>
      </c>
      <c r="I17">
        <v>0</v>
      </c>
      <c r="J17" t="s">
        <v>620</v>
      </c>
      <c r="K17">
        <v>0</v>
      </c>
      <c r="L17" t="s">
        <v>620</v>
      </c>
      <c r="M17" t="s">
        <v>620</v>
      </c>
      <c r="N17" t="s">
        <v>620</v>
      </c>
      <c r="O17" t="s">
        <v>620</v>
      </c>
      <c r="P17" t="s">
        <v>620</v>
      </c>
      <c r="Q17">
        <v>0</v>
      </c>
      <c r="R17" t="s">
        <v>620</v>
      </c>
      <c r="S17">
        <v>0</v>
      </c>
      <c r="T17" t="s">
        <v>620</v>
      </c>
      <c r="U17">
        <v>0</v>
      </c>
      <c r="V17" t="s">
        <v>620</v>
      </c>
      <c r="W17">
        <v>0</v>
      </c>
      <c r="X17" t="s">
        <v>620</v>
      </c>
      <c r="Y17">
        <v>0</v>
      </c>
      <c r="Z17" t="s">
        <v>620</v>
      </c>
      <c r="AA17">
        <v>0</v>
      </c>
      <c r="AB17" t="s">
        <v>620</v>
      </c>
      <c r="AC17">
        <v>0</v>
      </c>
      <c r="AD17" t="s">
        <v>620</v>
      </c>
      <c r="AE17">
        <v>0</v>
      </c>
    </row>
    <row r="18" spans="2:31" x14ac:dyDescent="0.2">
      <c r="B18" t="s">
        <v>789</v>
      </c>
      <c r="C18" t="s">
        <v>790</v>
      </c>
      <c r="D18" t="s">
        <v>768</v>
      </c>
      <c r="E18" t="s">
        <v>769</v>
      </c>
      <c r="F18" t="s">
        <v>770</v>
      </c>
      <c r="G18">
        <v>0</v>
      </c>
      <c r="H18">
        <v>0</v>
      </c>
      <c r="I18">
        <v>0</v>
      </c>
      <c r="J18">
        <v>0</v>
      </c>
      <c r="K18">
        <v>10.250104811477939</v>
      </c>
      <c r="L18" t="s">
        <v>620</v>
      </c>
      <c r="M18" t="s">
        <v>620</v>
      </c>
      <c r="N18" t="s">
        <v>620</v>
      </c>
      <c r="O18" t="s">
        <v>620</v>
      </c>
      <c r="P18">
        <v>76.336902346073799</v>
      </c>
      <c r="Q18">
        <v>92.875513799576098</v>
      </c>
      <c r="R18">
        <v>112.99726342614559</v>
      </c>
      <c r="S18">
        <v>137.47844851067751</v>
      </c>
      <c r="T18">
        <v>167.26355339796481</v>
      </c>
      <c r="U18">
        <v>203.50168770737139</v>
      </c>
      <c r="V18">
        <v>247.5909189924719</v>
      </c>
      <c r="W18">
        <v>301.23221020007441</v>
      </c>
      <c r="X18" t="s">
        <v>620</v>
      </c>
      <c r="Y18">
        <v>445.89725758198188</v>
      </c>
      <c r="Z18" t="s">
        <v>620</v>
      </c>
      <c r="AA18">
        <v>660.03686719649204</v>
      </c>
      <c r="AB18" t="s">
        <v>620</v>
      </c>
      <c r="AC18">
        <v>977.01580050301641</v>
      </c>
      <c r="AD18" t="s">
        <v>620</v>
      </c>
      <c r="AE18">
        <v>1446.2220549695121</v>
      </c>
    </row>
    <row r="19" spans="2:31" x14ac:dyDescent="0.2">
      <c r="B19" t="s">
        <v>791</v>
      </c>
      <c r="C19" t="s">
        <v>792</v>
      </c>
      <c r="D19" t="s">
        <v>768</v>
      </c>
      <c r="E19" t="s">
        <v>769</v>
      </c>
      <c r="F19" t="s">
        <v>770</v>
      </c>
      <c r="G19" t="s">
        <v>620</v>
      </c>
      <c r="H19">
        <v>0</v>
      </c>
      <c r="I19">
        <v>0</v>
      </c>
      <c r="J19" t="s">
        <v>620</v>
      </c>
      <c r="K19">
        <v>42.6</v>
      </c>
      <c r="L19" t="s">
        <v>620</v>
      </c>
      <c r="M19" t="s">
        <v>620</v>
      </c>
      <c r="N19" t="s">
        <v>620</v>
      </c>
      <c r="O19" t="s">
        <v>620</v>
      </c>
      <c r="P19" t="s">
        <v>620</v>
      </c>
      <c r="Q19">
        <v>138.77000000000001</v>
      </c>
      <c r="R19" t="s">
        <v>620</v>
      </c>
      <c r="S19">
        <v>226.07</v>
      </c>
      <c r="T19" t="s">
        <v>620</v>
      </c>
      <c r="U19">
        <v>368.06</v>
      </c>
      <c r="V19" t="s">
        <v>620</v>
      </c>
      <c r="W19">
        <v>568.47</v>
      </c>
      <c r="X19" t="s">
        <v>620</v>
      </c>
      <c r="Y19">
        <v>632.59</v>
      </c>
      <c r="Z19" t="s">
        <v>620</v>
      </c>
      <c r="AA19">
        <v>480.65</v>
      </c>
      <c r="AB19" t="s">
        <v>620</v>
      </c>
      <c r="AC19">
        <v>463.14</v>
      </c>
      <c r="AD19" t="s">
        <v>620</v>
      </c>
      <c r="AE19">
        <v>488.1</v>
      </c>
    </row>
    <row r="20" spans="2:31" x14ac:dyDescent="0.2">
      <c r="B20" t="s">
        <v>793</v>
      </c>
      <c r="C20" t="s">
        <v>794</v>
      </c>
      <c r="D20" t="s">
        <v>768</v>
      </c>
      <c r="E20" t="s">
        <v>769</v>
      </c>
      <c r="F20" t="s">
        <v>770</v>
      </c>
      <c r="G20" t="s">
        <v>620</v>
      </c>
      <c r="H20">
        <v>0</v>
      </c>
      <c r="I20">
        <v>2.1396999999999999</v>
      </c>
      <c r="J20">
        <v>1.7712000000000001</v>
      </c>
      <c r="K20">
        <v>6.1113</v>
      </c>
      <c r="L20" t="s">
        <v>620</v>
      </c>
      <c r="M20" t="s">
        <v>620</v>
      </c>
      <c r="N20" t="s">
        <v>620</v>
      </c>
      <c r="O20" t="s">
        <v>620</v>
      </c>
      <c r="P20">
        <v>35.522300000000001</v>
      </c>
      <c r="Q20">
        <v>42.720199999999998</v>
      </c>
      <c r="R20">
        <v>78.755600000000001</v>
      </c>
      <c r="S20">
        <v>100.51390000000001</v>
      </c>
      <c r="T20">
        <v>128.28370000000001</v>
      </c>
      <c r="U20">
        <v>163.72630000000001</v>
      </c>
      <c r="V20">
        <v>199.16919999999999</v>
      </c>
      <c r="W20">
        <v>234.61349999999999</v>
      </c>
      <c r="X20" t="s">
        <v>620</v>
      </c>
      <c r="Y20">
        <v>305.50099999999998</v>
      </c>
      <c r="Z20" t="s">
        <v>620</v>
      </c>
      <c r="AA20">
        <v>376.3913</v>
      </c>
      <c r="AB20" t="s">
        <v>620</v>
      </c>
      <c r="AC20">
        <v>447.27949999999998</v>
      </c>
      <c r="AD20" t="s">
        <v>620</v>
      </c>
      <c r="AE20">
        <v>518.16300000000001</v>
      </c>
    </row>
    <row r="21" spans="2:31" x14ac:dyDescent="0.2">
      <c r="B21" t="s">
        <v>795</v>
      </c>
      <c r="C21" t="s">
        <v>796</v>
      </c>
      <c r="D21" t="s">
        <v>768</v>
      </c>
      <c r="E21" t="s">
        <v>769</v>
      </c>
      <c r="F21" t="s">
        <v>770</v>
      </c>
      <c r="G21" t="s">
        <v>620</v>
      </c>
      <c r="H21" t="s">
        <v>620</v>
      </c>
      <c r="I21" t="s">
        <v>620</v>
      </c>
      <c r="J21">
        <v>0.76409575486663683</v>
      </c>
      <c r="K21">
        <v>2.2415602258867322</v>
      </c>
      <c r="L21" t="s">
        <v>620</v>
      </c>
      <c r="M21" t="s">
        <v>620</v>
      </c>
      <c r="N21" t="s">
        <v>620</v>
      </c>
      <c r="O21" t="s">
        <v>620</v>
      </c>
      <c r="P21">
        <v>14.460768823843461</v>
      </c>
      <c r="Q21">
        <v>28.609238454773749</v>
      </c>
      <c r="R21">
        <v>42.098514152456438</v>
      </c>
      <c r="S21">
        <v>65.533195109517735</v>
      </c>
      <c r="T21">
        <v>94.531611660064485</v>
      </c>
      <c r="U21">
        <v>139.25334966947949</v>
      </c>
      <c r="V21">
        <v>176.49470605137671</v>
      </c>
      <c r="W21">
        <v>212.382905446444</v>
      </c>
      <c r="X21">
        <v>242.6131837314627</v>
      </c>
      <c r="Y21">
        <v>279.30743884177662</v>
      </c>
      <c r="Z21">
        <v>314.87410037501041</v>
      </c>
      <c r="AA21">
        <v>334.4666267985495</v>
      </c>
      <c r="AB21">
        <v>358.06790644551683</v>
      </c>
      <c r="AC21">
        <v>372.70678903267282</v>
      </c>
      <c r="AD21">
        <v>391.00897958036091</v>
      </c>
      <c r="AE21">
        <v>411.24838271392508</v>
      </c>
    </row>
    <row r="22" spans="2:31" x14ac:dyDescent="0.2">
      <c r="B22" t="s">
        <v>797</v>
      </c>
      <c r="C22" t="s">
        <v>798</v>
      </c>
      <c r="D22" t="s">
        <v>768</v>
      </c>
      <c r="E22" t="s">
        <v>769</v>
      </c>
      <c r="F22" t="s">
        <v>770</v>
      </c>
      <c r="G22" t="s">
        <v>620</v>
      </c>
      <c r="H22">
        <v>0</v>
      </c>
      <c r="I22">
        <v>0</v>
      </c>
      <c r="J22">
        <v>0</v>
      </c>
      <c r="K22">
        <v>0</v>
      </c>
      <c r="L22" t="s">
        <v>620</v>
      </c>
      <c r="M22" t="s">
        <v>620</v>
      </c>
      <c r="N22" t="s">
        <v>620</v>
      </c>
      <c r="O22" t="s">
        <v>620</v>
      </c>
      <c r="P22">
        <v>42.117240000000002</v>
      </c>
      <c r="Q22">
        <v>53.753040000000013</v>
      </c>
      <c r="R22">
        <v>68.604690000000005</v>
      </c>
      <c r="S22">
        <v>87.559340000000006</v>
      </c>
      <c r="T22">
        <v>111.7512</v>
      </c>
      <c r="U22">
        <v>142.626</v>
      </c>
      <c r="V22">
        <v>182.03207</v>
      </c>
      <c r="W22">
        <v>232.32220000000001</v>
      </c>
      <c r="X22" t="s">
        <v>620</v>
      </c>
      <c r="Y22">
        <v>378.42464000000001</v>
      </c>
      <c r="Z22" t="s">
        <v>620</v>
      </c>
      <c r="AA22">
        <v>616.40403000000003</v>
      </c>
      <c r="AB22" t="s">
        <v>620</v>
      </c>
      <c r="AC22">
        <v>1004.03644</v>
      </c>
      <c r="AD22" t="s">
        <v>620</v>
      </c>
      <c r="AE22">
        <v>1635.45811</v>
      </c>
    </row>
    <row r="23" spans="2:31" x14ac:dyDescent="0.2">
      <c r="B23" t="s">
        <v>799</v>
      </c>
      <c r="C23" t="s">
        <v>800</v>
      </c>
      <c r="D23" t="s">
        <v>768</v>
      </c>
      <c r="E23" t="s">
        <v>769</v>
      </c>
      <c r="F23" t="s">
        <v>770</v>
      </c>
      <c r="G23">
        <v>0</v>
      </c>
      <c r="H23">
        <v>0</v>
      </c>
      <c r="I23">
        <v>0</v>
      </c>
      <c r="J23" t="s">
        <v>620</v>
      </c>
      <c r="K23">
        <v>24.284550500000002</v>
      </c>
      <c r="L23" t="s">
        <v>620</v>
      </c>
      <c r="M23" t="s">
        <v>620</v>
      </c>
      <c r="N23" t="s">
        <v>620</v>
      </c>
      <c r="O23" t="s">
        <v>620</v>
      </c>
      <c r="P23" t="s">
        <v>620</v>
      </c>
      <c r="Q23">
        <v>104.17850660000001</v>
      </c>
      <c r="R23" t="s">
        <v>620</v>
      </c>
      <c r="S23">
        <v>334.47388949999998</v>
      </c>
      <c r="T23" t="s">
        <v>620</v>
      </c>
      <c r="U23">
        <v>334.47388949999998</v>
      </c>
      <c r="V23" t="s">
        <v>620</v>
      </c>
      <c r="W23">
        <v>351.48870879999998</v>
      </c>
      <c r="X23" t="s">
        <v>620</v>
      </c>
      <c r="Y23">
        <v>569.43841610000004</v>
      </c>
      <c r="Z23" t="s">
        <v>620</v>
      </c>
      <c r="AA23">
        <v>803.878199</v>
      </c>
      <c r="AB23" t="s">
        <v>620</v>
      </c>
      <c r="AC23">
        <v>803.878199</v>
      </c>
      <c r="AD23" t="s">
        <v>620</v>
      </c>
      <c r="AE23">
        <v>803.878199</v>
      </c>
    </row>
    <row r="24" spans="2:31" x14ac:dyDescent="0.2">
      <c r="B24" t="s">
        <v>793</v>
      </c>
      <c r="C24" t="s">
        <v>801</v>
      </c>
      <c r="D24" t="s">
        <v>768</v>
      </c>
      <c r="E24" t="s">
        <v>769</v>
      </c>
      <c r="F24" t="s">
        <v>770</v>
      </c>
      <c r="G24" t="s">
        <v>620</v>
      </c>
      <c r="H24">
        <v>0</v>
      </c>
      <c r="I24">
        <v>2.1478000000000002</v>
      </c>
      <c r="J24">
        <v>1.7695000000000001</v>
      </c>
      <c r="K24">
        <v>8.0251000000000001</v>
      </c>
      <c r="L24" t="s">
        <v>620</v>
      </c>
      <c r="M24" t="s">
        <v>620</v>
      </c>
      <c r="N24" t="s">
        <v>620</v>
      </c>
      <c r="O24" t="s">
        <v>620</v>
      </c>
      <c r="P24">
        <v>134.46879999999999</v>
      </c>
      <c r="Q24">
        <v>171.62360000000001</v>
      </c>
      <c r="R24">
        <v>219.04239999999999</v>
      </c>
      <c r="S24">
        <v>279.5607</v>
      </c>
      <c r="T24">
        <v>356.79759999999999</v>
      </c>
      <c r="U24">
        <v>455.37450000000001</v>
      </c>
      <c r="V24">
        <v>553.94960000000003</v>
      </c>
      <c r="W24">
        <v>652.53009999999995</v>
      </c>
      <c r="X24" t="s">
        <v>620</v>
      </c>
      <c r="Y24">
        <v>849.69110000000001</v>
      </c>
      <c r="Z24" t="s">
        <v>620</v>
      </c>
      <c r="AA24">
        <v>1046.8463999999999</v>
      </c>
      <c r="AB24" t="s">
        <v>620</v>
      </c>
      <c r="AC24">
        <v>1243.9870000000001</v>
      </c>
      <c r="AD24" t="s">
        <v>620</v>
      </c>
      <c r="AE24">
        <v>1441.1319000000001</v>
      </c>
    </row>
    <row r="25" spans="2:31" x14ac:dyDescent="0.2">
      <c r="B25" t="s">
        <v>802</v>
      </c>
      <c r="C25" t="s">
        <v>803</v>
      </c>
      <c r="D25" t="s">
        <v>768</v>
      </c>
      <c r="E25" t="s">
        <v>769</v>
      </c>
      <c r="F25" t="s">
        <v>770</v>
      </c>
      <c r="G25" t="s">
        <v>620</v>
      </c>
      <c r="H25" t="s">
        <v>620</v>
      </c>
      <c r="I25">
        <v>0</v>
      </c>
      <c r="J25">
        <v>0</v>
      </c>
      <c r="K25">
        <v>0</v>
      </c>
      <c r="L25" t="s">
        <v>620</v>
      </c>
      <c r="M25" t="s">
        <v>620</v>
      </c>
      <c r="N25" t="s">
        <v>620</v>
      </c>
      <c r="O25" t="s">
        <v>620</v>
      </c>
      <c r="P25">
        <v>0.85485779595692291</v>
      </c>
      <c r="Q25">
        <v>7.0145284996992583</v>
      </c>
      <c r="R25">
        <v>10.430601454438881</v>
      </c>
      <c r="S25">
        <v>14.13275573772972</v>
      </c>
      <c r="T25">
        <v>17.444370490208051</v>
      </c>
      <c r="U25">
        <v>23.684052469808829</v>
      </c>
      <c r="V25" t="s">
        <v>620</v>
      </c>
      <c r="W25">
        <v>48.996936638716683</v>
      </c>
      <c r="X25" t="s">
        <v>620</v>
      </c>
      <c r="Y25">
        <v>133.25046947872099</v>
      </c>
      <c r="Z25" t="s">
        <v>620</v>
      </c>
      <c r="AA25">
        <v>253.3506980654675</v>
      </c>
      <c r="AB25" t="s">
        <v>620</v>
      </c>
      <c r="AC25">
        <v>323.28655510069513</v>
      </c>
      <c r="AD25" t="s">
        <v>620</v>
      </c>
      <c r="AE25">
        <v>408.28292676940771</v>
      </c>
    </row>
    <row r="26" spans="2:31" x14ac:dyDescent="0.2">
      <c r="B26" t="s">
        <v>793</v>
      </c>
      <c r="C26" t="s">
        <v>804</v>
      </c>
      <c r="D26" t="s">
        <v>768</v>
      </c>
      <c r="E26" t="s">
        <v>769</v>
      </c>
      <c r="F26" t="s">
        <v>770</v>
      </c>
      <c r="G26" t="s">
        <v>620</v>
      </c>
      <c r="H26" t="s">
        <v>620</v>
      </c>
      <c r="I26">
        <v>2.092916931</v>
      </c>
      <c r="J26">
        <v>1.705778037</v>
      </c>
      <c r="K26">
        <v>2.9878992430000002</v>
      </c>
      <c r="L26" t="s">
        <v>620</v>
      </c>
      <c r="M26" t="s">
        <v>620</v>
      </c>
      <c r="N26" t="s">
        <v>620</v>
      </c>
      <c r="O26" t="s">
        <v>620</v>
      </c>
      <c r="P26">
        <v>43.00645832</v>
      </c>
      <c r="Q26">
        <v>57.88827603</v>
      </c>
      <c r="R26">
        <v>77.984997089999993</v>
      </c>
      <c r="S26">
        <v>106.1164424</v>
      </c>
      <c r="T26">
        <v>144.3058522</v>
      </c>
      <c r="U26">
        <v>193.375765</v>
      </c>
      <c r="V26">
        <v>217.54870879999999</v>
      </c>
      <c r="W26">
        <v>241.72368460000001</v>
      </c>
      <c r="X26" t="s">
        <v>620</v>
      </c>
      <c r="Y26">
        <v>290.06892970000001</v>
      </c>
      <c r="Z26" t="s">
        <v>620</v>
      </c>
      <c r="AA26">
        <v>338.42586970000002</v>
      </c>
      <c r="AB26" t="s">
        <v>620</v>
      </c>
      <c r="AC26">
        <v>386.77054609999999</v>
      </c>
      <c r="AD26" t="s">
        <v>620</v>
      </c>
      <c r="AE26">
        <v>419.99288150000001</v>
      </c>
    </row>
    <row r="27" spans="2:31" x14ac:dyDescent="0.2">
      <c r="B27" t="s">
        <v>805</v>
      </c>
      <c r="C27" t="s">
        <v>806</v>
      </c>
      <c r="D27" t="s">
        <v>768</v>
      </c>
      <c r="E27" t="s">
        <v>769</v>
      </c>
      <c r="F27" t="s">
        <v>770</v>
      </c>
      <c r="G27" t="s">
        <v>620</v>
      </c>
      <c r="H27">
        <v>0</v>
      </c>
      <c r="I27">
        <v>13</v>
      </c>
      <c r="J27">
        <v>1</v>
      </c>
      <c r="K27">
        <v>1</v>
      </c>
      <c r="L27" t="s">
        <v>620</v>
      </c>
      <c r="M27" t="s">
        <v>620</v>
      </c>
      <c r="N27" t="s">
        <v>620</v>
      </c>
      <c r="O27" t="s">
        <v>620</v>
      </c>
      <c r="P27">
        <v>1</v>
      </c>
      <c r="Q27">
        <v>1</v>
      </c>
      <c r="R27">
        <v>74.927499999999995</v>
      </c>
      <c r="S27">
        <v>146.2064</v>
      </c>
      <c r="T27">
        <v>341.11540000000002</v>
      </c>
      <c r="U27">
        <v>309.65460000000002</v>
      </c>
      <c r="V27">
        <v>263.1995</v>
      </c>
      <c r="W27">
        <v>295.7045</v>
      </c>
      <c r="X27">
        <v>428.92529999999999</v>
      </c>
      <c r="Y27">
        <v>391.3322</v>
      </c>
      <c r="Z27">
        <v>350.18779999999998</v>
      </c>
      <c r="AA27">
        <v>321.51609999999999</v>
      </c>
      <c r="AB27">
        <v>301.21480000000003</v>
      </c>
      <c r="AC27">
        <v>293.0027</v>
      </c>
      <c r="AD27">
        <v>304.94779999999997</v>
      </c>
      <c r="AE27">
        <v>340.66</v>
      </c>
    </row>
    <row r="28" spans="2:31" x14ac:dyDescent="0.2">
      <c r="B28" t="s">
        <v>807</v>
      </c>
      <c r="C28" t="s">
        <v>808</v>
      </c>
      <c r="D28" t="s">
        <v>768</v>
      </c>
      <c r="E28" t="s">
        <v>769</v>
      </c>
      <c r="F28" t="s">
        <v>770</v>
      </c>
      <c r="G28" t="s">
        <v>620</v>
      </c>
      <c r="H28">
        <v>0</v>
      </c>
      <c r="I28">
        <v>0</v>
      </c>
      <c r="J28">
        <v>0</v>
      </c>
      <c r="K28">
        <v>1.8010299999999999</v>
      </c>
      <c r="L28" t="s">
        <v>620</v>
      </c>
      <c r="M28" t="s">
        <v>620</v>
      </c>
      <c r="N28" t="s">
        <v>620</v>
      </c>
      <c r="O28" t="s">
        <v>620</v>
      </c>
      <c r="P28">
        <v>14.55476</v>
      </c>
      <c r="Q28">
        <v>15.051740000000001</v>
      </c>
      <c r="R28">
        <v>152.39510000000001</v>
      </c>
      <c r="S28">
        <v>194.50717</v>
      </c>
      <c r="T28">
        <v>248.25537</v>
      </c>
      <c r="U28">
        <v>316.86149</v>
      </c>
      <c r="V28">
        <v>404.43007</v>
      </c>
      <c r="W28">
        <v>516.19160999999997</v>
      </c>
      <c r="X28" t="s">
        <v>620</v>
      </c>
      <c r="Y28">
        <v>739.67696000000001</v>
      </c>
      <c r="Z28" t="s">
        <v>620</v>
      </c>
      <c r="AA28">
        <v>963.17066999999997</v>
      </c>
      <c r="AB28" t="s">
        <v>620</v>
      </c>
      <c r="AC28">
        <v>1186.6492000000001</v>
      </c>
      <c r="AD28" t="s">
        <v>620</v>
      </c>
      <c r="AE28">
        <v>1410.09</v>
      </c>
    </row>
    <row r="29" spans="2:31" x14ac:dyDescent="0.2">
      <c r="B29" t="s">
        <v>809</v>
      </c>
      <c r="C29" t="s">
        <v>810</v>
      </c>
      <c r="D29" t="s">
        <v>768</v>
      </c>
      <c r="E29" t="s">
        <v>769</v>
      </c>
      <c r="F29" t="s">
        <v>770</v>
      </c>
      <c r="G29" t="s">
        <v>620</v>
      </c>
      <c r="H29" t="s">
        <v>620</v>
      </c>
      <c r="I29">
        <v>0</v>
      </c>
      <c r="J29">
        <v>0</v>
      </c>
      <c r="K29">
        <v>0</v>
      </c>
      <c r="L29" t="s">
        <v>620</v>
      </c>
      <c r="M29" t="s">
        <v>620</v>
      </c>
      <c r="N29" t="s">
        <v>620</v>
      </c>
      <c r="O29" t="s">
        <v>620</v>
      </c>
      <c r="P29">
        <v>3</v>
      </c>
      <c r="Q29">
        <v>3</v>
      </c>
      <c r="R29">
        <v>50</v>
      </c>
      <c r="S29">
        <v>136.9838</v>
      </c>
      <c r="T29">
        <v>112.7114</v>
      </c>
      <c r="U29">
        <v>94.433099999999996</v>
      </c>
      <c r="V29">
        <v>114.3129</v>
      </c>
      <c r="W29">
        <v>162.4281</v>
      </c>
      <c r="X29">
        <v>183.31610000000001</v>
      </c>
      <c r="Y29">
        <v>194.05719999999999</v>
      </c>
      <c r="Z29">
        <v>191.29390000000001</v>
      </c>
      <c r="AA29">
        <v>189.19470000000001</v>
      </c>
      <c r="AB29">
        <v>187.3415</v>
      </c>
      <c r="AC29">
        <v>185.73419999999999</v>
      </c>
      <c r="AD29">
        <v>183.9408</v>
      </c>
      <c r="AE29">
        <v>181.10980000000001</v>
      </c>
    </row>
    <row r="30" spans="2:31" x14ac:dyDescent="0.2">
      <c r="B30" t="s">
        <v>811</v>
      </c>
      <c r="C30" t="s">
        <v>812</v>
      </c>
      <c r="D30" t="s">
        <v>768</v>
      </c>
      <c r="E30" t="s">
        <v>769</v>
      </c>
      <c r="F30" t="s">
        <v>770</v>
      </c>
      <c r="G30" t="s">
        <v>620</v>
      </c>
      <c r="H30">
        <v>0</v>
      </c>
      <c r="I30">
        <v>35.212200000000003</v>
      </c>
      <c r="J30">
        <v>45.854599999999998</v>
      </c>
      <c r="K30">
        <v>63.725200000000001</v>
      </c>
      <c r="L30" t="s">
        <v>620</v>
      </c>
      <c r="M30" t="s">
        <v>620</v>
      </c>
      <c r="N30" t="s">
        <v>620</v>
      </c>
      <c r="O30" t="s">
        <v>620</v>
      </c>
      <c r="P30">
        <v>59.805</v>
      </c>
      <c r="Q30">
        <v>69.701300000000003</v>
      </c>
      <c r="R30">
        <v>80.031199999999998</v>
      </c>
      <c r="S30">
        <v>89.531099999999995</v>
      </c>
      <c r="T30">
        <v>98.389300000000006</v>
      </c>
      <c r="U30">
        <v>106.21680000000001</v>
      </c>
      <c r="V30">
        <v>115.0475</v>
      </c>
      <c r="W30">
        <v>127.89830000000001</v>
      </c>
      <c r="X30" t="s">
        <v>620</v>
      </c>
      <c r="Y30">
        <v>140.2792</v>
      </c>
      <c r="Z30" t="s">
        <v>620</v>
      </c>
      <c r="AA30">
        <v>170.3194</v>
      </c>
      <c r="AB30" t="s">
        <v>620</v>
      </c>
      <c r="AC30">
        <v>204.2122</v>
      </c>
      <c r="AD30" t="s">
        <v>620</v>
      </c>
      <c r="AE30">
        <v>247.57929999999999</v>
      </c>
    </row>
    <row r="31" spans="2:31" x14ac:dyDescent="0.2">
      <c r="B31" t="s">
        <v>789</v>
      </c>
      <c r="C31" t="s">
        <v>813</v>
      </c>
      <c r="D31" t="s">
        <v>768</v>
      </c>
      <c r="E31" t="s">
        <v>769</v>
      </c>
      <c r="F31" t="s">
        <v>770</v>
      </c>
      <c r="G31">
        <v>0</v>
      </c>
      <c r="H31">
        <v>0</v>
      </c>
      <c r="I31">
        <v>0</v>
      </c>
      <c r="J31">
        <v>0</v>
      </c>
      <c r="K31">
        <v>15.109656875780869</v>
      </c>
      <c r="L31" t="s">
        <v>620</v>
      </c>
      <c r="M31" t="s">
        <v>620</v>
      </c>
      <c r="N31" t="s">
        <v>620</v>
      </c>
      <c r="O31" t="s">
        <v>620</v>
      </c>
      <c r="P31">
        <v>40.176787858081141</v>
      </c>
      <c r="Q31">
        <v>102.384093271716</v>
      </c>
      <c r="R31">
        <v>46.085357875663142</v>
      </c>
      <c r="S31">
        <v>58.817892557923052</v>
      </c>
      <c r="T31">
        <v>75.06819181678317</v>
      </c>
      <c r="U31">
        <v>95.808149145973758</v>
      </c>
      <c r="V31">
        <v>122.27817429225649</v>
      </c>
      <c r="W31">
        <v>156.06137934536841</v>
      </c>
      <c r="X31" t="s">
        <v>620</v>
      </c>
      <c r="Y31">
        <v>254.20754226314671</v>
      </c>
      <c r="Z31" t="s">
        <v>620</v>
      </c>
      <c r="AA31">
        <v>414.07729967873928</v>
      </c>
      <c r="AB31" t="s">
        <v>620</v>
      </c>
      <c r="AC31">
        <v>674.48828851721112</v>
      </c>
      <c r="AD31" t="s">
        <v>620</v>
      </c>
      <c r="AE31">
        <v>1098.670348989998</v>
      </c>
    </row>
    <row r="32" spans="2:31" x14ac:dyDescent="0.2">
      <c r="B32" t="s">
        <v>793</v>
      </c>
      <c r="C32" t="s">
        <v>814</v>
      </c>
      <c r="D32" t="s">
        <v>768</v>
      </c>
      <c r="E32" t="s">
        <v>769</v>
      </c>
      <c r="F32" t="s">
        <v>770</v>
      </c>
      <c r="G32" t="s">
        <v>620</v>
      </c>
      <c r="H32" t="s">
        <v>620</v>
      </c>
      <c r="I32">
        <v>2.092916931</v>
      </c>
      <c r="J32">
        <v>1.705778037</v>
      </c>
      <c r="K32">
        <v>2.9878992430000002</v>
      </c>
      <c r="L32" t="s">
        <v>620</v>
      </c>
      <c r="M32" t="s">
        <v>620</v>
      </c>
      <c r="N32" t="s">
        <v>620</v>
      </c>
      <c r="O32" t="s">
        <v>620</v>
      </c>
      <c r="P32">
        <v>135.32898280000001</v>
      </c>
      <c r="Q32">
        <v>184.0661298</v>
      </c>
      <c r="R32">
        <v>268.13344560000002</v>
      </c>
      <c r="S32">
        <v>371.24217800000002</v>
      </c>
      <c r="T32">
        <v>508.91427820000001</v>
      </c>
      <c r="U32">
        <v>672.70688529999995</v>
      </c>
      <c r="V32">
        <v>658.74766539999996</v>
      </c>
      <c r="W32">
        <v>644.62727910000001</v>
      </c>
      <c r="X32" t="s">
        <v>620</v>
      </c>
      <c r="Y32">
        <v>613.26972120000005</v>
      </c>
      <c r="Z32" t="s">
        <v>620</v>
      </c>
      <c r="AA32">
        <v>588.28812059999996</v>
      </c>
      <c r="AB32" t="s">
        <v>620</v>
      </c>
      <c r="AC32">
        <v>567.56145370000002</v>
      </c>
      <c r="AD32" t="s">
        <v>620</v>
      </c>
      <c r="AE32">
        <v>547.73933499999998</v>
      </c>
    </row>
    <row r="33" spans="2:31" x14ac:dyDescent="0.2">
      <c r="B33" t="s">
        <v>807</v>
      </c>
      <c r="C33" t="s">
        <v>815</v>
      </c>
      <c r="D33" t="s">
        <v>768</v>
      </c>
      <c r="E33" t="s">
        <v>769</v>
      </c>
      <c r="F33" t="s">
        <v>770</v>
      </c>
      <c r="G33" t="s">
        <v>620</v>
      </c>
      <c r="H33">
        <v>0</v>
      </c>
      <c r="I33">
        <v>0</v>
      </c>
      <c r="J33">
        <v>0</v>
      </c>
      <c r="K33">
        <v>1.8010299999999999</v>
      </c>
      <c r="L33" t="s">
        <v>620</v>
      </c>
      <c r="M33" t="s">
        <v>620</v>
      </c>
      <c r="N33" t="s">
        <v>620</v>
      </c>
      <c r="O33" t="s">
        <v>620</v>
      </c>
      <c r="P33">
        <v>52.005690000000001</v>
      </c>
      <c r="Q33">
        <v>66.372349999999997</v>
      </c>
      <c r="R33">
        <v>84.714849999999998</v>
      </c>
      <c r="S33">
        <v>108.1234</v>
      </c>
      <c r="T33">
        <v>137.99521999999999</v>
      </c>
      <c r="U33">
        <v>176.11582999999999</v>
      </c>
      <c r="V33">
        <v>224.76157000000001</v>
      </c>
      <c r="W33">
        <v>286.85514000000001</v>
      </c>
      <c r="X33" t="s">
        <v>620</v>
      </c>
      <c r="Y33">
        <v>411.04579999999999</v>
      </c>
      <c r="Z33" t="s">
        <v>620</v>
      </c>
      <c r="AA33">
        <v>535.26132000000007</v>
      </c>
      <c r="AB33" t="s">
        <v>620</v>
      </c>
      <c r="AC33">
        <v>659.48662999999999</v>
      </c>
      <c r="AD33" t="s">
        <v>620</v>
      </c>
      <c r="AE33">
        <v>783.68444</v>
      </c>
    </row>
    <row r="34" spans="2:31" x14ac:dyDescent="0.2">
      <c r="B34" t="s">
        <v>791</v>
      </c>
      <c r="C34" t="s">
        <v>816</v>
      </c>
      <c r="D34" t="s">
        <v>768</v>
      </c>
      <c r="E34" t="s">
        <v>769</v>
      </c>
      <c r="F34" t="s">
        <v>770</v>
      </c>
      <c r="G34" t="s">
        <v>620</v>
      </c>
      <c r="H34">
        <v>-7.3726437247586862E-8</v>
      </c>
      <c r="I34">
        <v>-8.3123622534572103E-2</v>
      </c>
      <c r="J34" t="s">
        <v>620</v>
      </c>
      <c r="K34">
        <v>7.671719394278333</v>
      </c>
      <c r="L34" t="s">
        <v>620</v>
      </c>
      <c r="M34" t="s">
        <v>620</v>
      </c>
      <c r="N34" t="s">
        <v>620</v>
      </c>
      <c r="O34" t="s">
        <v>620</v>
      </c>
      <c r="P34" t="s">
        <v>620</v>
      </c>
      <c r="Q34">
        <v>20.365335247590881</v>
      </c>
      <c r="R34" t="s">
        <v>620</v>
      </c>
      <c r="S34">
        <v>58.276899580276307</v>
      </c>
      <c r="T34" t="s">
        <v>620</v>
      </c>
      <c r="U34">
        <v>94.910893032187744</v>
      </c>
      <c r="V34" t="s">
        <v>620</v>
      </c>
      <c r="W34">
        <v>154.4434423587862</v>
      </c>
      <c r="X34" t="s">
        <v>620</v>
      </c>
      <c r="Y34">
        <v>251.51821993143619</v>
      </c>
      <c r="Z34" t="s">
        <v>620</v>
      </c>
      <c r="AA34">
        <v>397.11002389316059</v>
      </c>
      <c r="AB34" t="s">
        <v>620</v>
      </c>
      <c r="AC34">
        <v>382.33618474085341</v>
      </c>
      <c r="AD34" t="s">
        <v>620</v>
      </c>
      <c r="AE34">
        <v>371.83563632014841</v>
      </c>
    </row>
    <row r="35" spans="2:31" x14ac:dyDescent="0.2">
      <c r="B35" t="s">
        <v>817</v>
      </c>
      <c r="C35" t="s">
        <v>818</v>
      </c>
      <c r="D35" t="s">
        <v>768</v>
      </c>
      <c r="E35" t="s">
        <v>769</v>
      </c>
      <c r="F35" t="s">
        <v>770</v>
      </c>
      <c r="G35" t="s">
        <v>620</v>
      </c>
      <c r="H35">
        <v>0</v>
      </c>
      <c r="I35">
        <v>0</v>
      </c>
      <c r="J35">
        <v>0</v>
      </c>
      <c r="K35">
        <v>0</v>
      </c>
      <c r="L35" t="s">
        <v>620</v>
      </c>
      <c r="M35" t="s">
        <v>620</v>
      </c>
      <c r="N35" t="s">
        <v>620</v>
      </c>
      <c r="O35" t="s">
        <v>620</v>
      </c>
      <c r="P35">
        <v>17.115867298122211</v>
      </c>
      <c r="Q35">
        <v>62.511521029274078</v>
      </c>
      <c r="R35">
        <v>101.49328769556681</v>
      </c>
      <c r="S35">
        <v>114.9183688733342</v>
      </c>
      <c r="T35">
        <v>148.14147824577211</v>
      </c>
      <c r="U35">
        <v>181.3528601683733</v>
      </c>
      <c r="V35">
        <v>230.90231301579021</v>
      </c>
      <c r="W35">
        <v>271.22980455084081</v>
      </c>
      <c r="X35">
        <v>294.74181100428149</v>
      </c>
      <c r="Y35">
        <v>324.86319428878562</v>
      </c>
      <c r="Z35">
        <v>431.37631915819043</v>
      </c>
      <c r="AA35">
        <v>504.18807228658221</v>
      </c>
      <c r="AB35">
        <v>634.45584749685031</v>
      </c>
      <c r="AC35">
        <v>794.52661310431131</v>
      </c>
      <c r="AD35">
        <v>1040.0029378138249</v>
      </c>
      <c r="AE35">
        <v>1155.6645799190251</v>
      </c>
    </row>
    <row r="36" spans="2:31" x14ac:dyDescent="0.2">
      <c r="B36" t="s">
        <v>793</v>
      </c>
      <c r="C36" t="s">
        <v>819</v>
      </c>
      <c r="D36" t="s">
        <v>768</v>
      </c>
      <c r="E36" t="s">
        <v>769</v>
      </c>
      <c r="F36" t="s">
        <v>770</v>
      </c>
      <c r="G36" t="s">
        <v>620</v>
      </c>
      <c r="H36">
        <v>0</v>
      </c>
      <c r="I36">
        <v>2.1396999999999999</v>
      </c>
      <c r="J36">
        <v>1.7712000000000001</v>
      </c>
      <c r="K36">
        <v>6.1113</v>
      </c>
      <c r="L36" t="s">
        <v>620</v>
      </c>
      <c r="M36" t="s">
        <v>620</v>
      </c>
      <c r="N36" t="s">
        <v>620</v>
      </c>
      <c r="O36" t="s">
        <v>620</v>
      </c>
      <c r="P36">
        <v>117.4312</v>
      </c>
      <c r="Q36">
        <v>149.87270000000001</v>
      </c>
      <c r="R36">
        <v>191.28120000000001</v>
      </c>
      <c r="S36">
        <v>244.12979999999999</v>
      </c>
      <c r="T36">
        <v>311.57709999999997</v>
      </c>
      <c r="U36">
        <v>397.66030000000001</v>
      </c>
      <c r="V36">
        <v>500.8827</v>
      </c>
      <c r="W36">
        <v>559.11369999999999</v>
      </c>
      <c r="X36" t="s">
        <v>620</v>
      </c>
      <c r="Y36">
        <v>346.43349999999998</v>
      </c>
      <c r="Z36" t="s">
        <v>620</v>
      </c>
      <c r="AA36">
        <v>406.02760000000001</v>
      </c>
      <c r="AB36" t="s">
        <v>620</v>
      </c>
      <c r="AC36">
        <v>461.32920000000001</v>
      </c>
      <c r="AD36" t="s">
        <v>620</v>
      </c>
      <c r="AE36">
        <v>477.43720000000002</v>
      </c>
    </row>
    <row r="37" spans="2:31" x14ac:dyDescent="0.2">
      <c r="B37" t="s">
        <v>789</v>
      </c>
      <c r="C37" t="s">
        <v>820</v>
      </c>
      <c r="D37" t="s">
        <v>768</v>
      </c>
      <c r="E37" t="s">
        <v>769</v>
      </c>
      <c r="F37" t="s">
        <v>770</v>
      </c>
      <c r="G37">
        <v>0</v>
      </c>
      <c r="H37">
        <v>0</v>
      </c>
      <c r="I37">
        <v>0</v>
      </c>
      <c r="J37">
        <v>0</v>
      </c>
      <c r="K37">
        <v>15.109656875780869</v>
      </c>
      <c r="L37" t="s">
        <v>620</v>
      </c>
      <c r="M37" t="s">
        <v>620</v>
      </c>
      <c r="N37" t="s">
        <v>620</v>
      </c>
      <c r="O37" t="s">
        <v>620</v>
      </c>
      <c r="P37">
        <v>26.101694669320619</v>
      </c>
      <c r="Q37">
        <v>33.313111656458453</v>
      </c>
      <c r="R37">
        <v>42.51691019664176</v>
      </c>
      <c r="S37">
        <v>54.263548578442141</v>
      </c>
      <c r="T37">
        <v>69.255566566488795</v>
      </c>
      <c r="U37">
        <v>88.389602709301101</v>
      </c>
      <c r="V37">
        <v>112.8100202545811</v>
      </c>
      <c r="W37">
        <v>143.97734891617341</v>
      </c>
      <c r="X37" t="s">
        <v>620</v>
      </c>
      <c r="Y37">
        <v>234.52393002721581</v>
      </c>
      <c r="Z37" t="s">
        <v>620</v>
      </c>
      <c r="AA37">
        <v>382.01476947206072</v>
      </c>
      <c r="AB37" t="s">
        <v>620</v>
      </c>
      <c r="AC37">
        <v>622.26180534266302</v>
      </c>
      <c r="AD37" t="s">
        <v>620</v>
      </c>
      <c r="AE37">
        <v>1013.598911171494</v>
      </c>
    </row>
    <row r="38" spans="2:31" x14ac:dyDescent="0.2">
      <c r="B38" t="s">
        <v>797</v>
      </c>
      <c r="C38" t="s">
        <v>821</v>
      </c>
      <c r="D38" t="s">
        <v>768</v>
      </c>
      <c r="E38" t="s">
        <v>769</v>
      </c>
      <c r="F38" t="s">
        <v>770</v>
      </c>
      <c r="G38" t="s">
        <v>620</v>
      </c>
      <c r="H38">
        <v>0</v>
      </c>
      <c r="I38">
        <v>0</v>
      </c>
      <c r="J38">
        <v>0</v>
      </c>
      <c r="K38">
        <v>9.0323200000000003</v>
      </c>
      <c r="L38" t="s">
        <v>620</v>
      </c>
      <c r="M38" t="s">
        <v>620</v>
      </c>
      <c r="N38" t="s">
        <v>620</v>
      </c>
      <c r="O38" t="s">
        <v>620</v>
      </c>
      <c r="P38">
        <v>27.522880000000001</v>
      </c>
      <c r="Q38">
        <v>36.224649999999997</v>
      </c>
      <c r="R38">
        <v>47.044249999999998</v>
      </c>
      <c r="S38">
        <v>60.466230000000003</v>
      </c>
      <c r="T38">
        <v>77.292270000000002</v>
      </c>
      <c r="U38">
        <v>98.415679999999995</v>
      </c>
      <c r="V38">
        <v>125.78434</v>
      </c>
      <c r="W38">
        <v>156.74901</v>
      </c>
      <c r="X38" t="s">
        <v>620</v>
      </c>
      <c r="Y38">
        <v>243.41426999999999</v>
      </c>
      <c r="Z38" t="s">
        <v>620</v>
      </c>
      <c r="AA38">
        <v>400.96595000000002</v>
      </c>
      <c r="AB38" t="s">
        <v>620</v>
      </c>
      <c r="AC38">
        <v>627.65130999999997</v>
      </c>
      <c r="AD38" t="s">
        <v>620</v>
      </c>
      <c r="AE38">
        <v>980.85207000000003</v>
      </c>
    </row>
    <row r="39" spans="2:31" x14ac:dyDescent="0.2">
      <c r="B39" t="s">
        <v>811</v>
      </c>
      <c r="C39" t="s">
        <v>822</v>
      </c>
      <c r="D39" t="s">
        <v>768</v>
      </c>
      <c r="E39" t="s">
        <v>769</v>
      </c>
      <c r="F39" t="s">
        <v>770</v>
      </c>
      <c r="G39" t="s">
        <v>620</v>
      </c>
      <c r="H39">
        <v>0</v>
      </c>
      <c r="I39">
        <v>2.2770999999999999</v>
      </c>
      <c r="J39">
        <v>1.8532999999999999</v>
      </c>
      <c r="K39">
        <v>6.4627999999999997</v>
      </c>
      <c r="L39" t="s">
        <v>620</v>
      </c>
      <c r="M39" t="s">
        <v>620</v>
      </c>
      <c r="N39" t="s">
        <v>620</v>
      </c>
      <c r="O39" t="s">
        <v>620</v>
      </c>
      <c r="P39">
        <v>65.429199999999994</v>
      </c>
      <c r="Q39">
        <v>87.171300000000002</v>
      </c>
      <c r="R39">
        <v>118.0896</v>
      </c>
      <c r="S39">
        <v>161.61529999999999</v>
      </c>
      <c r="T39">
        <v>218.48</v>
      </c>
      <c r="U39">
        <v>292.09440000000001</v>
      </c>
      <c r="V39">
        <v>328.60629999999998</v>
      </c>
      <c r="W39">
        <v>365.12099999999998</v>
      </c>
      <c r="X39" t="s">
        <v>620</v>
      </c>
      <c r="Y39">
        <v>438.14850000000001</v>
      </c>
      <c r="Z39" t="s">
        <v>620</v>
      </c>
      <c r="AA39">
        <v>471.39</v>
      </c>
      <c r="AB39" t="s">
        <v>620</v>
      </c>
      <c r="AC39">
        <v>504.62779999999998</v>
      </c>
      <c r="AD39" t="s">
        <v>620</v>
      </c>
      <c r="AE39">
        <v>537.86580000000004</v>
      </c>
    </row>
    <row r="40" spans="2:31" x14ac:dyDescent="0.2">
      <c r="B40" t="s">
        <v>823</v>
      </c>
      <c r="C40" t="s">
        <v>824</v>
      </c>
      <c r="D40" t="s">
        <v>768</v>
      </c>
      <c r="E40" t="s">
        <v>769</v>
      </c>
      <c r="F40" t="s">
        <v>770</v>
      </c>
      <c r="G40">
        <v>0</v>
      </c>
      <c r="H40">
        <v>0</v>
      </c>
      <c r="I40">
        <v>0</v>
      </c>
      <c r="J40">
        <v>0</v>
      </c>
      <c r="K40">
        <v>0</v>
      </c>
      <c r="L40">
        <v>29.208931595291801</v>
      </c>
      <c r="M40">
        <v>32.9325755985003</v>
      </c>
      <c r="N40">
        <v>36.234864016197399</v>
      </c>
      <c r="O40">
        <v>42.478986749595897</v>
      </c>
      <c r="P40">
        <v>36.747193755926801</v>
      </c>
      <c r="Q40">
        <v>48.373291506003703</v>
      </c>
      <c r="R40">
        <v>61.130764695857302</v>
      </c>
      <c r="S40">
        <v>85.633538337871101</v>
      </c>
      <c r="T40">
        <v>105.893114111343</v>
      </c>
      <c r="U40">
        <v>133.02435252841701</v>
      </c>
      <c r="V40">
        <v>166.216420587399</v>
      </c>
      <c r="W40">
        <v>248.56792421330599</v>
      </c>
      <c r="X40" t="s">
        <v>620</v>
      </c>
      <c r="Y40">
        <v>303.34246303839802</v>
      </c>
      <c r="Z40" t="s">
        <v>620</v>
      </c>
      <c r="AA40">
        <v>238.02398855985501</v>
      </c>
      <c r="AB40" t="s">
        <v>620</v>
      </c>
      <c r="AC40">
        <v>221.10607805663801</v>
      </c>
      <c r="AD40" t="s">
        <v>620</v>
      </c>
      <c r="AE40">
        <v>248.05152014596101</v>
      </c>
    </row>
    <row r="41" spans="2:31" x14ac:dyDescent="0.2">
      <c r="B41" t="s">
        <v>799</v>
      </c>
      <c r="C41" t="s">
        <v>825</v>
      </c>
      <c r="D41" t="s">
        <v>768</v>
      </c>
      <c r="E41" t="s">
        <v>769</v>
      </c>
      <c r="F41" t="s">
        <v>770</v>
      </c>
      <c r="G41">
        <v>0</v>
      </c>
      <c r="H41">
        <v>0</v>
      </c>
      <c r="I41">
        <v>0</v>
      </c>
      <c r="J41" t="s">
        <v>620</v>
      </c>
      <c r="K41">
        <v>24.519802120000001</v>
      </c>
      <c r="L41" t="s">
        <v>620</v>
      </c>
      <c r="M41" t="s">
        <v>620</v>
      </c>
      <c r="N41" t="s">
        <v>620</v>
      </c>
      <c r="O41" t="s">
        <v>620</v>
      </c>
      <c r="P41" t="s">
        <v>620</v>
      </c>
      <c r="Q41">
        <v>107.0127595</v>
      </c>
      <c r="R41" t="s">
        <v>620</v>
      </c>
      <c r="S41">
        <v>426.89879189999999</v>
      </c>
      <c r="T41" t="s">
        <v>620</v>
      </c>
      <c r="U41">
        <v>426.89879189999999</v>
      </c>
      <c r="V41" t="s">
        <v>620</v>
      </c>
      <c r="W41">
        <v>426.89879189999999</v>
      </c>
      <c r="X41" t="s">
        <v>620</v>
      </c>
      <c r="Y41">
        <v>685.55669010000008</v>
      </c>
      <c r="Z41" t="s">
        <v>620</v>
      </c>
      <c r="AA41">
        <v>965.47646580000003</v>
      </c>
      <c r="AB41" t="s">
        <v>620</v>
      </c>
      <c r="AC41">
        <v>965.47646580000003</v>
      </c>
      <c r="AD41" t="s">
        <v>620</v>
      </c>
      <c r="AE41">
        <v>965.47646580000003</v>
      </c>
    </row>
    <row r="42" spans="2:31" x14ac:dyDescent="0.2">
      <c r="B42" t="s">
        <v>802</v>
      </c>
      <c r="C42" t="s">
        <v>826</v>
      </c>
      <c r="D42" t="s">
        <v>768</v>
      </c>
      <c r="E42" t="s">
        <v>769</v>
      </c>
      <c r="F42" t="s">
        <v>770</v>
      </c>
      <c r="G42" t="s">
        <v>620</v>
      </c>
      <c r="H42" t="s">
        <v>620</v>
      </c>
      <c r="I42">
        <v>0</v>
      </c>
      <c r="J42">
        <v>0</v>
      </c>
      <c r="K42">
        <v>0</v>
      </c>
      <c r="L42" t="s">
        <v>620</v>
      </c>
      <c r="M42" t="s">
        <v>620</v>
      </c>
      <c r="N42" t="s">
        <v>620</v>
      </c>
      <c r="O42" t="s">
        <v>620</v>
      </c>
      <c r="P42">
        <v>0</v>
      </c>
      <c r="Q42">
        <v>0</v>
      </c>
      <c r="R42">
        <v>2.6980350411163969</v>
      </c>
      <c r="S42">
        <v>4.7033040951299743</v>
      </c>
      <c r="T42">
        <v>6.1395446513785377</v>
      </c>
      <c r="U42">
        <v>9.4221172737083805</v>
      </c>
      <c r="V42" t="s">
        <v>620</v>
      </c>
      <c r="W42">
        <v>23.259027465975951</v>
      </c>
      <c r="X42" t="s">
        <v>620</v>
      </c>
      <c r="Y42">
        <v>58.709880514751738</v>
      </c>
      <c r="Z42" t="s">
        <v>620</v>
      </c>
      <c r="AA42">
        <v>140.33043778332251</v>
      </c>
      <c r="AB42" t="s">
        <v>620</v>
      </c>
      <c r="AC42">
        <v>233.20207082701131</v>
      </c>
      <c r="AD42" t="s">
        <v>620</v>
      </c>
      <c r="AE42">
        <v>278.76714763796161</v>
      </c>
    </row>
    <row r="43" spans="2:31" x14ac:dyDescent="0.2">
      <c r="B43" t="s">
        <v>809</v>
      </c>
      <c r="C43" t="s">
        <v>826</v>
      </c>
      <c r="D43" t="s">
        <v>768</v>
      </c>
      <c r="E43" t="s">
        <v>769</v>
      </c>
      <c r="F43" t="s">
        <v>770</v>
      </c>
      <c r="G43" t="s">
        <v>620</v>
      </c>
      <c r="H43" t="s">
        <v>620</v>
      </c>
      <c r="I43">
        <v>0</v>
      </c>
      <c r="J43">
        <v>0</v>
      </c>
      <c r="K43">
        <v>0</v>
      </c>
      <c r="L43" t="s">
        <v>620</v>
      </c>
      <c r="M43" t="s">
        <v>620</v>
      </c>
      <c r="N43" t="s">
        <v>620</v>
      </c>
      <c r="O43" t="s">
        <v>620</v>
      </c>
      <c r="P43">
        <v>3</v>
      </c>
      <c r="Q43">
        <v>3</v>
      </c>
      <c r="R43">
        <v>50</v>
      </c>
      <c r="S43">
        <v>154.9239</v>
      </c>
      <c r="T43">
        <v>163.19280000000001</v>
      </c>
      <c r="U43">
        <v>123.7799</v>
      </c>
      <c r="V43">
        <v>140.3896</v>
      </c>
      <c r="W43">
        <v>172.30070000000001</v>
      </c>
      <c r="X43">
        <v>206.60120000000001</v>
      </c>
      <c r="Y43">
        <v>254.77950000000001</v>
      </c>
      <c r="Z43">
        <v>253.3117</v>
      </c>
      <c r="AA43">
        <v>245.89179999999999</v>
      </c>
      <c r="AB43">
        <v>239.9872</v>
      </c>
      <c r="AC43">
        <v>235.07749999999999</v>
      </c>
      <c r="AD43">
        <v>230.81780000000001</v>
      </c>
      <c r="AE43">
        <v>226.70410000000001</v>
      </c>
    </row>
    <row r="44" spans="2:31" x14ac:dyDescent="0.2">
      <c r="B44" t="s">
        <v>795</v>
      </c>
      <c r="C44" t="s">
        <v>827</v>
      </c>
      <c r="D44" t="s">
        <v>768</v>
      </c>
      <c r="E44" t="s">
        <v>769</v>
      </c>
      <c r="F44" t="s">
        <v>770</v>
      </c>
      <c r="G44" t="s">
        <v>620</v>
      </c>
      <c r="H44" t="s">
        <v>620</v>
      </c>
      <c r="I44" t="s">
        <v>620</v>
      </c>
      <c r="J44">
        <v>0.76409575486663683</v>
      </c>
      <c r="K44">
        <v>2.1952328639097072</v>
      </c>
      <c r="L44" t="s">
        <v>620</v>
      </c>
      <c r="M44" t="s">
        <v>620</v>
      </c>
      <c r="N44" t="s">
        <v>620</v>
      </c>
      <c r="O44" t="s">
        <v>620</v>
      </c>
      <c r="P44">
        <v>7.8078494313631168</v>
      </c>
      <c r="Q44">
        <v>11.209450517773529</v>
      </c>
      <c r="R44">
        <v>54.794569052418808</v>
      </c>
      <c r="S44">
        <v>106.1690760440234</v>
      </c>
      <c r="T44">
        <v>166.61132727746909</v>
      </c>
      <c r="U44">
        <v>207.15061174313371</v>
      </c>
      <c r="V44">
        <v>242.51927375040759</v>
      </c>
      <c r="W44">
        <v>283.39055935640567</v>
      </c>
      <c r="X44">
        <v>325.07788232001792</v>
      </c>
      <c r="Y44">
        <v>361.4088132585465</v>
      </c>
      <c r="Z44">
        <v>316.85443900392659</v>
      </c>
      <c r="AA44">
        <v>308.69729068975352</v>
      </c>
      <c r="AB44">
        <v>288.38743455760073</v>
      </c>
      <c r="AC44">
        <v>289.81852181740112</v>
      </c>
      <c r="AD44">
        <v>288.72794313346787</v>
      </c>
      <c r="AE44">
        <v>294.86633039890432</v>
      </c>
    </row>
    <row r="45" spans="2:31" x14ac:dyDescent="0.2">
      <c r="B45" t="s">
        <v>828</v>
      </c>
      <c r="C45" t="s">
        <v>829</v>
      </c>
      <c r="D45" t="s">
        <v>768</v>
      </c>
      <c r="E45" t="s">
        <v>769</v>
      </c>
      <c r="F45" t="s">
        <v>770</v>
      </c>
      <c r="G45" t="s">
        <v>620</v>
      </c>
      <c r="H45">
        <v>0</v>
      </c>
      <c r="I45">
        <v>0</v>
      </c>
      <c r="J45">
        <v>0</v>
      </c>
      <c r="K45">
        <v>0</v>
      </c>
      <c r="L45" t="s">
        <v>620</v>
      </c>
      <c r="M45" t="s">
        <v>620</v>
      </c>
      <c r="N45" t="s">
        <v>620</v>
      </c>
      <c r="O45" t="s">
        <v>620</v>
      </c>
      <c r="P45">
        <v>11.068429642638399</v>
      </c>
      <c r="Q45">
        <v>19.364128959802901</v>
      </c>
      <c r="R45">
        <v>72.638742743269205</v>
      </c>
      <c r="S45">
        <v>125.89574188448</v>
      </c>
      <c r="T45">
        <v>179.519894144045</v>
      </c>
      <c r="U45">
        <v>233.41075158706499</v>
      </c>
      <c r="V45">
        <v>274.86146205295</v>
      </c>
      <c r="W45">
        <v>304.165042923957</v>
      </c>
      <c r="X45">
        <v>336.87009061107</v>
      </c>
      <c r="Y45">
        <v>373.25076511331002</v>
      </c>
      <c r="Z45">
        <v>413.76746967371901</v>
      </c>
      <c r="AA45">
        <v>459.240872862125</v>
      </c>
      <c r="AB45">
        <v>509.89257432558202</v>
      </c>
      <c r="AC45">
        <v>566.32491185648803</v>
      </c>
      <c r="AD45">
        <v>628.65420766257796</v>
      </c>
      <c r="AE45">
        <v>697.52079081786303</v>
      </c>
    </row>
    <row r="46" spans="2:31" x14ac:dyDescent="0.2">
      <c r="B46" t="s">
        <v>811</v>
      </c>
      <c r="C46" t="s">
        <v>830</v>
      </c>
      <c r="D46" t="s">
        <v>768</v>
      </c>
      <c r="E46" t="s">
        <v>769</v>
      </c>
      <c r="F46" t="s">
        <v>770</v>
      </c>
      <c r="G46" t="s">
        <v>620</v>
      </c>
      <c r="H46">
        <v>0</v>
      </c>
      <c r="I46">
        <v>2.2766000000000002</v>
      </c>
      <c r="J46">
        <v>1.8614999999999999</v>
      </c>
      <c r="K46">
        <v>7.0201000000000002</v>
      </c>
      <c r="L46" t="s">
        <v>620</v>
      </c>
      <c r="M46" t="s">
        <v>620</v>
      </c>
      <c r="N46" t="s">
        <v>620</v>
      </c>
      <c r="O46" t="s">
        <v>620</v>
      </c>
      <c r="P46">
        <v>202.04580000000001</v>
      </c>
      <c r="Q46">
        <v>236.37200000000001</v>
      </c>
      <c r="R46">
        <v>271.58819999999997</v>
      </c>
      <c r="S46">
        <v>309.88529999999997</v>
      </c>
      <c r="T46">
        <v>355.60759999999999</v>
      </c>
      <c r="U46">
        <v>409.00869999999998</v>
      </c>
      <c r="V46">
        <v>468.22399999999999</v>
      </c>
      <c r="W46">
        <v>527.56269999999995</v>
      </c>
      <c r="X46" t="s">
        <v>620</v>
      </c>
      <c r="Y46">
        <v>663.10670000000005</v>
      </c>
      <c r="Z46" t="s">
        <v>620</v>
      </c>
      <c r="AA46">
        <v>835.65750000000003</v>
      </c>
      <c r="AB46" t="s">
        <v>620</v>
      </c>
      <c r="AC46">
        <v>1031.3586</v>
      </c>
      <c r="AD46" t="s">
        <v>620</v>
      </c>
      <c r="AE46">
        <v>1291.5130999999999</v>
      </c>
    </row>
    <row r="47" spans="2:31" x14ac:dyDescent="0.2">
      <c r="B47" t="s">
        <v>831</v>
      </c>
      <c r="C47" t="s">
        <v>832</v>
      </c>
      <c r="D47" t="s">
        <v>768</v>
      </c>
      <c r="E47" t="s">
        <v>769</v>
      </c>
      <c r="F47" t="s">
        <v>770</v>
      </c>
      <c r="G47" t="s">
        <v>620</v>
      </c>
      <c r="H47">
        <v>0</v>
      </c>
      <c r="I47">
        <v>0</v>
      </c>
      <c r="J47">
        <v>0</v>
      </c>
      <c r="K47">
        <v>0</v>
      </c>
      <c r="L47" t="s">
        <v>620</v>
      </c>
      <c r="M47" t="s">
        <v>620</v>
      </c>
      <c r="N47" t="s">
        <v>620</v>
      </c>
      <c r="O47" t="s">
        <v>620</v>
      </c>
      <c r="P47">
        <v>16.362854634067769</v>
      </c>
      <c r="Q47">
        <v>43.178912226628398</v>
      </c>
      <c r="R47">
        <v>90.035163655764478</v>
      </c>
      <c r="S47">
        <v>109.1971713352825</v>
      </c>
      <c r="T47">
        <v>95.905102654998245</v>
      </c>
      <c r="U47">
        <v>68.57644279315808</v>
      </c>
      <c r="V47" t="s">
        <v>620</v>
      </c>
      <c r="W47">
        <v>151.28491442285809</v>
      </c>
      <c r="X47" t="s">
        <v>620</v>
      </c>
      <c r="Y47">
        <v>277.46274166673379</v>
      </c>
      <c r="Z47" t="s">
        <v>620</v>
      </c>
      <c r="AA47">
        <v>407.98581035338719</v>
      </c>
      <c r="AB47" t="s">
        <v>620</v>
      </c>
      <c r="AC47">
        <v>418.89525213875498</v>
      </c>
      <c r="AD47" t="s">
        <v>620</v>
      </c>
      <c r="AE47">
        <v>383.70206022367898</v>
      </c>
    </row>
    <row r="48" spans="2:31" x14ac:dyDescent="0.2">
      <c r="B48" t="s">
        <v>833</v>
      </c>
      <c r="C48" t="s">
        <v>834</v>
      </c>
      <c r="D48" t="s">
        <v>768</v>
      </c>
      <c r="E48" t="s">
        <v>769</v>
      </c>
      <c r="F48" t="s">
        <v>770</v>
      </c>
      <c r="G48" t="s">
        <v>620</v>
      </c>
      <c r="H48">
        <v>0</v>
      </c>
      <c r="I48">
        <v>0</v>
      </c>
      <c r="J48">
        <v>0</v>
      </c>
      <c r="K48">
        <v>0</v>
      </c>
      <c r="L48" t="s">
        <v>620</v>
      </c>
      <c r="M48" t="s">
        <v>620</v>
      </c>
      <c r="N48" t="s">
        <v>620</v>
      </c>
      <c r="O48" t="s">
        <v>620</v>
      </c>
      <c r="P48">
        <v>11.260081700000001</v>
      </c>
      <c r="Q48">
        <v>57.248597500000002</v>
      </c>
      <c r="R48">
        <v>138.33343970000001</v>
      </c>
      <c r="S48">
        <v>167.39907590000001</v>
      </c>
      <c r="T48">
        <v>130.94496190000001</v>
      </c>
      <c r="U48">
        <v>106.8662669</v>
      </c>
      <c r="V48" t="s">
        <v>620</v>
      </c>
      <c r="W48">
        <v>159.80809679999999</v>
      </c>
      <c r="X48" t="s">
        <v>620</v>
      </c>
      <c r="Y48">
        <v>382.24675009999999</v>
      </c>
      <c r="Z48" t="s">
        <v>620</v>
      </c>
      <c r="AA48">
        <v>550.10258799999997</v>
      </c>
      <c r="AB48" t="s">
        <v>620</v>
      </c>
      <c r="AC48">
        <v>646.37477279999996</v>
      </c>
      <c r="AD48" t="s">
        <v>620</v>
      </c>
      <c r="AE48">
        <v>699.01273070000002</v>
      </c>
    </row>
    <row r="49" spans="2:31" x14ac:dyDescent="0.2">
      <c r="B49" t="s">
        <v>811</v>
      </c>
      <c r="C49" t="s">
        <v>835</v>
      </c>
      <c r="D49" t="s">
        <v>768</v>
      </c>
      <c r="E49" t="s">
        <v>769</v>
      </c>
      <c r="F49" t="s">
        <v>770</v>
      </c>
      <c r="G49" t="s">
        <v>620</v>
      </c>
      <c r="H49">
        <v>0</v>
      </c>
      <c r="I49">
        <v>2.2770999999999999</v>
      </c>
      <c r="J49">
        <v>1.8564000000000001</v>
      </c>
      <c r="K49">
        <v>7.1371000000000002</v>
      </c>
      <c r="L49" t="s">
        <v>620</v>
      </c>
      <c r="M49" t="s">
        <v>620</v>
      </c>
      <c r="N49" t="s">
        <v>620</v>
      </c>
      <c r="O49" t="s">
        <v>620</v>
      </c>
      <c r="P49">
        <v>80.517799999999994</v>
      </c>
      <c r="Q49">
        <v>107.6532</v>
      </c>
      <c r="R49">
        <v>145.99719999999999</v>
      </c>
      <c r="S49">
        <v>199.6448</v>
      </c>
      <c r="T49">
        <v>269.47930000000002</v>
      </c>
      <c r="U49">
        <v>359.63780000000003</v>
      </c>
      <c r="V49">
        <v>404.59359999999998</v>
      </c>
      <c r="W49">
        <v>449.54750000000001</v>
      </c>
      <c r="X49" t="s">
        <v>620</v>
      </c>
      <c r="Y49">
        <v>539.46029999999996</v>
      </c>
      <c r="Z49" t="s">
        <v>620</v>
      </c>
      <c r="AA49">
        <v>572.68849999999998</v>
      </c>
      <c r="AB49" t="s">
        <v>620</v>
      </c>
      <c r="AC49">
        <v>605.92139999999995</v>
      </c>
      <c r="AD49" t="s">
        <v>620</v>
      </c>
      <c r="AE49">
        <v>639.15430000000003</v>
      </c>
    </row>
    <row r="50" spans="2:31" x14ac:dyDescent="0.2">
      <c r="B50" t="s">
        <v>828</v>
      </c>
      <c r="C50" t="s">
        <v>836</v>
      </c>
      <c r="D50" t="s">
        <v>768</v>
      </c>
      <c r="E50" t="s">
        <v>769</v>
      </c>
      <c r="F50" t="s">
        <v>770</v>
      </c>
      <c r="G50" t="s">
        <v>620</v>
      </c>
      <c r="H50" t="s">
        <v>620</v>
      </c>
      <c r="I50">
        <v>0</v>
      </c>
      <c r="J50">
        <v>0</v>
      </c>
      <c r="K50">
        <v>0</v>
      </c>
      <c r="L50" t="s">
        <v>620</v>
      </c>
      <c r="M50" t="s">
        <v>620</v>
      </c>
      <c r="N50" t="s">
        <v>620</v>
      </c>
      <c r="O50" t="s">
        <v>620</v>
      </c>
      <c r="P50">
        <v>10.02872120143312</v>
      </c>
      <c r="Q50">
        <v>16.931269679055571</v>
      </c>
      <c r="R50">
        <v>107.680005034659</v>
      </c>
      <c r="S50">
        <v>178.448408703534</v>
      </c>
      <c r="T50">
        <v>228.90442538104901</v>
      </c>
      <c r="U50">
        <v>268.59963197686898</v>
      </c>
      <c r="V50">
        <v>322.10518727573412</v>
      </c>
      <c r="W50">
        <v>339.88822947183297</v>
      </c>
      <c r="X50">
        <v>386.75333333966393</v>
      </c>
      <c r="Y50">
        <v>426.9759876355501</v>
      </c>
      <c r="Z50">
        <v>505.58964129400721</v>
      </c>
      <c r="AA50">
        <v>440.70294009412493</v>
      </c>
      <c r="AB50">
        <v>407.8741734200309</v>
      </c>
      <c r="AC50">
        <v>371.34950544653498</v>
      </c>
      <c r="AD50">
        <v>363.54288594516117</v>
      </c>
      <c r="AE50">
        <v>361.36429264068011</v>
      </c>
    </row>
    <row r="51" spans="2:31" x14ac:dyDescent="0.2">
      <c r="B51" t="s">
        <v>789</v>
      </c>
      <c r="C51" t="s">
        <v>837</v>
      </c>
      <c r="D51" t="s">
        <v>768</v>
      </c>
      <c r="E51" t="s">
        <v>769</v>
      </c>
      <c r="F51" t="s">
        <v>770</v>
      </c>
      <c r="G51">
        <v>0</v>
      </c>
      <c r="H51">
        <v>0</v>
      </c>
      <c r="I51">
        <v>0</v>
      </c>
      <c r="J51">
        <v>0</v>
      </c>
      <c r="K51">
        <v>4.8537235757251063</v>
      </c>
      <c r="L51" t="s">
        <v>620</v>
      </c>
      <c r="M51" t="s">
        <v>620</v>
      </c>
      <c r="N51" t="s">
        <v>620</v>
      </c>
      <c r="O51" t="s">
        <v>620</v>
      </c>
      <c r="P51">
        <v>24.96366675007058</v>
      </c>
      <c r="Q51">
        <v>78.40113310867055</v>
      </c>
      <c r="R51">
        <v>40.220699126771429</v>
      </c>
      <c r="S51">
        <v>51.332936726358241</v>
      </c>
      <c r="T51">
        <v>65.515280692830146</v>
      </c>
      <c r="U51">
        <v>83.615944810271358</v>
      </c>
      <c r="V51">
        <v>106.7174886923669</v>
      </c>
      <c r="W51">
        <v>136.20156321437011</v>
      </c>
      <c r="X51" t="s">
        <v>620</v>
      </c>
      <c r="Y51">
        <v>221.85799447857559</v>
      </c>
      <c r="Z51" t="s">
        <v>620</v>
      </c>
      <c r="AA51">
        <v>361.38329511377128</v>
      </c>
      <c r="AB51" t="s">
        <v>620</v>
      </c>
      <c r="AC51">
        <v>588.65530761794878</v>
      </c>
      <c r="AD51" t="s">
        <v>620</v>
      </c>
      <c r="AE51">
        <v>958.85746760289919</v>
      </c>
    </row>
    <row r="52" spans="2:31" x14ac:dyDescent="0.2">
      <c r="B52" t="s">
        <v>828</v>
      </c>
      <c r="C52" t="s">
        <v>838</v>
      </c>
      <c r="D52" t="s">
        <v>768</v>
      </c>
      <c r="E52" t="s">
        <v>769</v>
      </c>
      <c r="F52" t="s">
        <v>770</v>
      </c>
      <c r="G52" t="s">
        <v>620</v>
      </c>
      <c r="H52" t="s">
        <v>620</v>
      </c>
      <c r="I52">
        <v>0</v>
      </c>
      <c r="J52">
        <v>0</v>
      </c>
      <c r="K52">
        <v>0</v>
      </c>
      <c r="L52" t="s">
        <v>620</v>
      </c>
      <c r="M52" t="s">
        <v>620</v>
      </c>
      <c r="N52" t="s">
        <v>620</v>
      </c>
      <c r="O52" t="s">
        <v>620</v>
      </c>
      <c r="P52">
        <v>132.90455332768201</v>
      </c>
      <c r="Q52">
        <v>216.74966220335199</v>
      </c>
      <c r="R52">
        <v>289.14469150537298</v>
      </c>
      <c r="S52">
        <v>354.93810686383893</v>
      </c>
      <c r="T52">
        <v>439.77141010224312</v>
      </c>
      <c r="U52">
        <v>500.78974684354802</v>
      </c>
      <c r="V52">
        <v>544.92887333515887</v>
      </c>
      <c r="W52">
        <v>593.79776927875855</v>
      </c>
      <c r="X52">
        <v>629.88476202215304</v>
      </c>
      <c r="Y52">
        <v>503.877622099588</v>
      </c>
      <c r="Z52">
        <v>415.50412183483888</v>
      </c>
      <c r="AA52">
        <v>387.82625151388089</v>
      </c>
      <c r="AB52">
        <v>388.15541998287011</v>
      </c>
      <c r="AC52">
        <v>374.67702627026</v>
      </c>
      <c r="AD52">
        <v>368.41327184387291</v>
      </c>
      <c r="AE52">
        <v>378.50685342470501</v>
      </c>
    </row>
    <row r="53" spans="2:31" x14ac:dyDescent="0.2">
      <c r="B53" t="s">
        <v>793</v>
      </c>
      <c r="C53" t="s">
        <v>839</v>
      </c>
      <c r="D53" t="s">
        <v>768</v>
      </c>
      <c r="E53" t="s">
        <v>769</v>
      </c>
      <c r="F53" t="s">
        <v>770</v>
      </c>
      <c r="G53" t="s">
        <v>620</v>
      </c>
      <c r="H53">
        <v>0</v>
      </c>
      <c r="I53">
        <v>2.1478000000000002</v>
      </c>
      <c r="J53">
        <v>1.7695000000000001</v>
      </c>
      <c r="K53">
        <v>8.0251000000000001</v>
      </c>
      <c r="L53" t="s">
        <v>620</v>
      </c>
      <c r="M53" t="s">
        <v>620</v>
      </c>
      <c r="N53" t="s">
        <v>620</v>
      </c>
      <c r="O53" t="s">
        <v>620</v>
      </c>
      <c r="P53">
        <v>45.322099999999999</v>
      </c>
      <c r="Q53">
        <v>54.106099999999998</v>
      </c>
      <c r="R53">
        <v>188.52979999999999</v>
      </c>
      <c r="S53">
        <v>240.60740000000001</v>
      </c>
      <c r="T53">
        <v>307.09550000000002</v>
      </c>
      <c r="U53">
        <v>391.94630000000001</v>
      </c>
      <c r="V53">
        <v>476.79469999999998</v>
      </c>
      <c r="W53">
        <v>561.63170000000002</v>
      </c>
      <c r="X53" t="s">
        <v>620</v>
      </c>
      <c r="Y53">
        <v>731.32429999999999</v>
      </c>
      <c r="Z53" t="s">
        <v>620</v>
      </c>
      <c r="AA53">
        <v>901.01020000000005</v>
      </c>
      <c r="AB53" t="s">
        <v>620</v>
      </c>
      <c r="AC53">
        <v>1070.6995999999999</v>
      </c>
      <c r="AD53" t="s">
        <v>620</v>
      </c>
      <c r="AE53">
        <v>1240.3873000000001</v>
      </c>
    </row>
    <row r="54" spans="2:31" x14ac:dyDescent="0.2">
      <c r="B54" t="s">
        <v>811</v>
      </c>
      <c r="C54" t="s">
        <v>840</v>
      </c>
      <c r="D54" t="s">
        <v>768</v>
      </c>
      <c r="E54" t="s">
        <v>769</v>
      </c>
      <c r="F54" t="s">
        <v>770</v>
      </c>
      <c r="G54" t="s">
        <v>620</v>
      </c>
      <c r="H54">
        <v>0</v>
      </c>
      <c r="I54">
        <v>2.2770999999999999</v>
      </c>
      <c r="J54">
        <v>1.86</v>
      </c>
      <c r="K54">
        <v>6.6254</v>
      </c>
      <c r="L54" t="s">
        <v>620</v>
      </c>
      <c r="M54" t="s">
        <v>620</v>
      </c>
      <c r="N54" t="s">
        <v>620</v>
      </c>
      <c r="O54" t="s">
        <v>620</v>
      </c>
      <c r="P54">
        <v>72.222499999999997</v>
      </c>
      <c r="Q54">
        <v>96.060900000000004</v>
      </c>
      <c r="R54">
        <v>130.37620000000001</v>
      </c>
      <c r="S54">
        <v>178.66229999999999</v>
      </c>
      <c r="T54">
        <v>241.73</v>
      </c>
      <c r="U54">
        <v>323.28190000000001</v>
      </c>
      <c r="V54">
        <v>363.6934</v>
      </c>
      <c r="W54">
        <v>404.10559999999998</v>
      </c>
      <c r="X54" t="s">
        <v>620</v>
      </c>
      <c r="Y54">
        <v>484.92880000000002</v>
      </c>
      <c r="Z54" t="s">
        <v>620</v>
      </c>
      <c r="AA54">
        <v>518.16039999999998</v>
      </c>
      <c r="AB54" t="s">
        <v>620</v>
      </c>
      <c r="AC54">
        <v>551.39229999999998</v>
      </c>
      <c r="AD54" t="s">
        <v>620</v>
      </c>
      <c r="AE54">
        <v>584.62440000000004</v>
      </c>
    </row>
    <row r="55" spans="2:31" x14ac:dyDescent="0.2">
      <c r="B55" t="s">
        <v>793</v>
      </c>
      <c r="C55" t="s">
        <v>792</v>
      </c>
      <c r="D55" t="s">
        <v>768</v>
      </c>
      <c r="E55" t="s">
        <v>769</v>
      </c>
      <c r="F55" t="s">
        <v>770</v>
      </c>
      <c r="G55" t="s">
        <v>620</v>
      </c>
      <c r="H55">
        <v>0</v>
      </c>
      <c r="I55">
        <v>2.1478000000000002</v>
      </c>
      <c r="J55">
        <v>1.7695000000000001</v>
      </c>
      <c r="K55">
        <v>8.0251000000000001</v>
      </c>
      <c r="L55" t="s">
        <v>620</v>
      </c>
      <c r="M55" t="s">
        <v>620</v>
      </c>
      <c r="N55" t="s">
        <v>620</v>
      </c>
      <c r="O55" t="s">
        <v>620</v>
      </c>
      <c r="P55">
        <v>81.1417</v>
      </c>
      <c r="Q55">
        <v>103.5621</v>
      </c>
      <c r="R55">
        <v>132.17619999999999</v>
      </c>
      <c r="S55">
        <v>168.696</v>
      </c>
      <c r="T55">
        <v>215.30420000000001</v>
      </c>
      <c r="U55">
        <v>274.78919999999999</v>
      </c>
      <c r="V55">
        <v>334.27330000000001</v>
      </c>
      <c r="W55">
        <v>415.65350000000001</v>
      </c>
      <c r="X55" t="s">
        <v>620</v>
      </c>
      <c r="Y55">
        <v>527.9162</v>
      </c>
      <c r="Z55" t="s">
        <v>620</v>
      </c>
      <c r="AA55">
        <v>593.51750000000004</v>
      </c>
      <c r="AB55" t="s">
        <v>620</v>
      </c>
      <c r="AC55">
        <v>590.09659999999997</v>
      </c>
      <c r="AD55" t="s">
        <v>620</v>
      </c>
      <c r="AE55">
        <v>595.07140000000004</v>
      </c>
    </row>
    <row r="56" spans="2:31" x14ac:dyDescent="0.2">
      <c r="B56" t="s">
        <v>789</v>
      </c>
      <c r="C56" t="s">
        <v>841</v>
      </c>
      <c r="D56" t="s">
        <v>768</v>
      </c>
      <c r="E56" t="s">
        <v>769</v>
      </c>
      <c r="F56" t="s">
        <v>770</v>
      </c>
      <c r="G56">
        <v>0</v>
      </c>
      <c r="H56">
        <v>0</v>
      </c>
      <c r="I56">
        <v>0</v>
      </c>
      <c r="J56">
        <v>0</v>
      </c>
      <c r="K56">
        <v>4.853723452704652</v>
      </c>
      <c r="L56" t="s">
        <v>620</v>
      </c>
      <c r="M56" t="s">
        <v>620</v>
      </c>
      <c r="N56" t="s">
        <v>620</v>
      </c>
      <c r="O56" t="s">
        <v>620</v>
      </c>
      <c r="P56">
        <v>19.413973962083581</v>
      </c>
      <c r="Q56">
        <v>24.777697022662348</v>
      </c>
      <c r="R56">
        <v>31.623317871235109</v>
      </c>
      <c r="S56">
        <v>40.360257544134129</v>
      </c>
      <c r="T56">
        <v>51.511052561329933</v>
      </c>
      <c r="U56">
        <v>65.742606648993799</v>
      </c>
      <c r="V56">
        <v>83.906076736800699</v>
      </c>
      <c r="W56">
        <v>107.08777872088891</v>
      </c>
      <c r="X56" t="s">
        <v>620</v>
      </c>
      <c r="Y56">
        <v>174.4347073519877</v>
      </c>
      <c r="Z56" t="s">
        <v>620</v>
      </c>
      <c r="AA56">
        <v>284.13575752914829</v>
      </c>
      <c r="AB56" t="s">
        <v>620</v>
      </c>
      <c r="AC56">
        <v>462.82720871456792</v>
      </c>
      <c r="AD56" t="s">
        <v>620</v>
      </c>
      <c r="AE56">
        <v>753.89675340156134</v>
      </c>
    </row>
    <row r="57" spans="2:31" x14ac:dyDescent="0.2">
      <c r="B57" t="s">
        <v>842</v>
      </c>
      <c r="C57" t="s">
        <v>843</v>
      </c>
      <c r="D57" t="s">
        <v>768</v>
      </c>
      <c r="E57" t="s">
        <v>769</v>
      </c>
      <c r="F57" t="s">
        <v>770</v>
      </c>
      <c r="G57" t="s">
        <v>620</v>
      </c>
      <c r="H57" t="s">
        <v>620</v>
      </c>
      <c r="I57">
        <v>58.517459000000002</v>
      </c>
      <c r="J57" t="s">
        <v>620</v>
      </c>
      <c r="K57">
        <v>95.318772999999993</v>
      </c>
      <c r="L57" t="s">
        <v>620</v>
      </c>
      <c r="M57" t="s">
        <v>620</v>
      </c>
      <c r="N57" t="s">
        <v>620</v>
      </c>
      <c r="O57" t="s">
        <v>620</v>
      </c>
      <c r="P57" t="s">
        <v>620</v>
      </c>
      <c r="Q57">
        <v>155.26423</v>
      </c>
      <c r="R57" t="s">
        <v>620</v>
      </c>
      <c r="S57">
        <v>252.909074</v>
      </c>
      <c r="T57" t="s">
        <v>620</v>
      </c>
      <c r="U57">
        <v>411.96223199999997</v>
      </c>
      <c r="V57" t="s">
        <v>620</v>
      </c>
      <c r="W57">
        <v>671.04307599999981</v>
      </c>
      <c r="X57" t="s">
        <v>620</v>
      </c>
      <c r="Y57">
        <v>1093.05845</v>
      </c>
      <c r="Z57" t="s">
        <v>620</v>
      </c>
      <c r="AA57">
        <v>1780.4770390000001</v>
      </c>
      <c r="AB57" t="s">
        <v>620</v>
      </c>
      <c r="AC57">
        <v>2900.209488</v>
      </c>
      <c r="AD57" t="s">
        <v>620</v>
      </c>
      <c r="AE57">
        <v>4724.1356470000001</v>
      </c>
    </row>
    <row r="58" spans="2:31" x14ac:dyDescent="0.2">
      <c r="B58" t="s">
        <v>787</v>
      </c>
      <c r="C58" t="s">
        <v>844</v>
      </c>
      <c r="D58" t="s">
        <v>768</v>
      </c>
      <c r="E58" t="s">
        <v>769</v>
      </c>
      <c r="F58" t="s">
        <v>770</v>
      </c>
      <c r="G58">
        <v>0</v>
      </c>
      <c r="H58">
        <v>0</v>
      </c>
      <c r="I58">
        <v>0</v>
      </c>
      <c r="J58" t="s">
        <v>620</v>
      </c>
      <c r="K58">
        <v>0</v>
      </c>
      <c r="L58" t="s">
        <v>620</v>
      </c>
      <c r="M58" t="s">
        <v>620</v>
      </c>
      <c r="N58" t="s">
        <v>620</v>
      </c>
      <c r="O58" t="s">
        <v>620</v>
      </c>
      <c r="P58" t="s">
        <v>620</v>
      </c>
      <c r="Q58">
        <v>0</v>
      </c>
      <c r="R58" t="s">
        <v>620</v>
      </c>
      <c r="S58">
        <v>0</v>
      </c>
      <c r="T58" t="s">
        <v>620</v>
      </c>
      <c r="U58">
        <v>0</v>
      </c>
      <c r="V58" t="s">
        <v>620</v>
      </c>
      <c r="W58">
        <v>0</v>
      </c>
      <c r="X58" t="s">
        <v>620</v>
      </c>
      <c r="Y58">
        <v>0</v>
      </c>
      <c r="Z58" t="s">
        <v>620</v>
      </c>
      <c r="AA58">
        <v>0</v>
      </c>
      <c r="AB58" t="s">
        <v>620</v>
      </c>
      <c r="AC58">
        <v>0</v>
      </c>
      <c r="AD58" t="s">
        <v>620</v>
      </c>
      <c r="AE58">
        <v>0</v>
      </c>
    </row>
    <row r="59" spans="2:31" x14ac:dyDescent="0.2">
      <c r="B59" t="s">
        <v>845</v>
      </c>
      <c r="C59" t="s">
        <v>846</v>
      </c>
      <c r="D59" t="s">
        <v>768</v>
      </c>
      <c r="E59" t="s">
        <v>769</v>
      </c>
      <c r="F59" t="s">
        <v>770</v>
      </c>
      <c r="G59" t="s">
        <v>620</v>
      </c>
      <c r="H59">
        <v>0</v>
      </c>
      <c r="I59">
        <v>2.7247132733464199E-2</v>
      </c>
      <c r="J59">
        <v>1.59998126327991E-2</v>
      </c>
      <c r="K59">
        <v>7.3592782020568848</v>
      </c>
      <c r="L59" t="s">
        <v>620</v>
      </c>
      <c r="M59" t="s">
        <v>620</v>
      </c>
      <c r="N59" t="s">
        <v>620</v>
      </c>
      <c r="O59" t="s">
        <v>620</v>
      </c>
      <c r="P59">
        <v>3033.691162109375</v>
      </c>
      <c r="Q59">
        <v>5451.0966796875</v>
      </c>
      <c r="R59">
        <v>9368.5654296875</v>
      </c>
      <c r="S59">
        <v>10490.138671875</v>
      </c>
      <c r="T59">
        <v>10626.052734375</v>
      </c>
      <c r="U59">
        <v>10547.5</v>
      </c>
      <c r="V59" t="s">
        <v>620</v>
      </c>
      <c r="W59">
        <v>3301.77587890625</v>
      </c>
      <c r="X59" t="s">
        <v>620</v>
      </c>
      <c r="Y59">
        <v>1239.995849609375</v>
      </c>
      <c r="Z59" t="s">
        <v>620</v>
      </c>
      <c r="AA59">
        <v>935.505859375</v>
      </c>
      <c r="AB59" t="s">
        <v>620</v>
      </c>
      <c r="AC59">
        <v>570.10662841796875</v>
      </c>
      <c r="AD59" t="s">
        <v>620</v>
      </c>
      <c r="AE59">
        <v>733.72650146484375</v>
      </c>
    </row>
    <row r="60" spans="2:31" x14ac:dyDescent="0.2">
      <c r="B60" t="s">
        <v>795</v>
      </c>
      <c r="C60" t="s">
        <v>847</v>
      </c>
      <c r="D60" t="s">
        <v>768</v>
      </c>
      <c r="E60" t="s">
        <v>769</v>
      </c>
      <c r="F60" t="s">
        <v>770</v>
      </c>
      <c r="G60" t="s">
        <v>620</v>
      </c>
      <c r="H60" t="s">
        <v>620</v>
      </c>
      <c r="I60" t="s">
        <v>620</v>
      </c>
      <c r="J60">
        <v>0.76409575486663683</v>
      </c>
      <c r="K60">
        <v>2.195232861019881</v>
      </c>
      <c r="L60" t="s">
        <v>620</v>
      </c>
      <c r="M60" t="s">
        <v>620</v>
      </c>
      <c r="N60" t="s">
        <v>620</v>
      </c>
      <c r="O60" t="s">
        <v>620</v>
      </c>
      <c r="P60">
        <v>10.70623462835729</v>
      </c>
      <c r="Q60">
        <v>16.756018886318881</v>
      </c>
      <c r="R60">
        <v>51.990830734661763</v>
      </c>
      <c r="S60">
        <v>101.4961788477617</v>
      </c>
      <c r="T60">
        <v>157.2655328849458</v>
      </c>
      <c r="U60">
        <v>196.87023791135789</v>
      </c>
      <c r="V60">
        <v>234.10805879713641</v>
      </c>
      <c r="W60">
        <v>273.11018552463003</v>
      </c>
      <c r="X60">
        <v>314.7975084882421</v>
      </c>
      <c r="Y60">
        <v>341.88651210485989</v>
      </c>
      <c r="Z60">
        <v>322.84971452606169</v>
      </c>
      <c r="AA60">
        <v>309.52613686249259</v>
      </c>
      <c r="AB60">
        <v>290.84437860510673</v>
      </c>
      <c r="AC60">
        <v>292.87780467986499</v>
      </c>
      <c r="AD60">
        <v>288.93093255151081</v>
      </c>
      <c r="AE60">
        <v>294.94564104327128</v>
      </c>
    </row>
    <row r="61" spans="2:31" x14ac:dyDescent="0.2">
      <c r="B61" t="s">
        <v>791</v>
      </c>
      <c r="C61" t="s">
        <v>848</v>
      </c>
      <c r="D61" t="s">
        <v>768</v>
      </c>
      <c r="E61" t="s">
        <v>769</v>
      </c>
      <c r="F61" t="s">
        <v>770</v>
      </c>
      <c r="G61" t="s">
        <v>620</v>
      </c>
      <c r="H61">
        <v>-9.6525007101344843E-8</v>
      </c>
      <c r="I61">
        <v>0</v>
      </c>
      <c r="J61" t="s">
        <v>620</v>
      </c>
      <c r="K61">
        <v>27.942199246772599</v>
      </c>
      <c r="L61" t="s">
        <v>620</v>
      </c>
      <c r="M61" t="s">
        <v>620</v>
      </c>
      <c r="N61" t="s">
        <v>620</v>
      </c>
      <c r="O61" t="s">
        <v>620</v>
      </c>
      <c r="P61" t="s">
        <v>620</v>
      </c>
      <c r="Q61">
        <v>91.075255185988382</v>
      </c>
      <c r="R61" t="s">
        <v>620</v>
      </c>
      <c r="S61">
        <v>148.36141556753191</v>
      </c>
      <c r="T61" t="s">
        <v>620</v>
      </c>
      <c r="U61">
        <v>241.59184717032741</v>
      </c>
      <c r="V61" t="s">
        <v>620</v>
      </c>
      <c r="W61">
        <v>393.30418040034488</v>
      </c>
      <c r="X61" t="s">
        <v>620</v>
      </c>
      <c r="Y61">
        <v>584.76297360519254</v>
      </c>
      <c r="Z61" t="s">
        <v>620</v>
      </c>
      <c r="AA61">
        <v>466.68457832450952</v>
      </c>
      <c r="AB61" t="s">
        <v>620</v>
      </c>
      <c r="AC61">
        <v>448.77577996996769</v>
      </c>
      <c r="AD61" t="s">
        <v>620</v>
      </c>
      <c r="AE61">
        <v>492.7389673421759</v>
      </c>
    </row>
    <row r="62" spans="2:31" x14ac:dyDescent="0.2">
      <c r="B62" t="s">
        <v>845</v>
      </c>
      <c r="C62" t="s">
        <v>820</v>
      </c>
      <c r="D62" t="s">
        <v>768</v>
      </c>
      <c r="E62" t="s">
        <v>769</v>
      </c>
      <c r="F62" t="s">
        <v>770</v>
      </c>
      <c r="G62" t="s">
        <v>620</v>
      </c>
      <c r="H62">
        <v>0</v>
      </c>
      <c r="I62">
        <v>2.7247132733464199E-2</v>
      </c>
      <c r="J62">
        <v>1.59998126327991E-2</v>
      </c>
      <c r="K62">
        <v>7.3592782020568848</v>
      </c>
      <c r="L62" t="s">
        <v>620</v>
      </c>
      <c r="M62" t="s">
        <v>620</v>
      </c>
      <c r="N62" t="s">
        <v>620</v>
      </c>
      <c r="O62" t="s">
        <v>620</v>
      </c>
      <c r="P62">
        <v>16.30815315246582</v>
      </c>
      <c r="Q62">
        <v>28.6855583190918</v>
      </c>
      <c r="R62">
        <v>65.76324462890625</v>
      </c>
      <c r="S62">
        <v>122.84470367431641</v>
      </c>
      <c r="T62">
        <v>228.61393737792969</v>
      </c>
      <c r="U62">
        <v>385.21408081054688</v>
      </c>
      <c r="V62" t="s">
        <v>620</v>
      </c>
      <c r="W62">
        <v>693.3729248046875</v>
      </c>
      <c r="X62" t="s">
        <v>620</v>
      </c>
      <c r="Y62">
        <v>1001.5341796875</v>
      </c>
      <c r="Z62" t="s">
        <v>620</v>
      </c>
      <c r="AA62">
        <v>1309.708251953125</v>
      </c>
      <c r="AB62" t="s">
        <v>620</v>
      </c>
      <c r="AC62">
        <v>1617.870239257812</v>
      </c>
      <c r="AD62" t="s">
        <v>620</v>
      </c>
      <c r="AE62">
        <v>1926.034545898437</v>
      </c>
    </row>
    <row r="63" spans="2:31" x14ac:dyDescent="0.2">
      <c r="B63" t="s">
        <v>797</v>
      </c>
      <c r="C63" t="s">
        <v>849</v>
      </c>
      <c r="D63" t="s">
        <v>768</v>
      </c>
      <c r="E63" t="s">
        <v>769</v>
      </c>
      <c r="F63" t="s">
        <v>770</v>
      </c>
      <c r="G63" t="s">
        <v>620</v>
      </c>
      <c r="H63">
        <v>0</v>
      </c>
      <c r="I63">
        <v>0</v>
      </c>
      <c r="J63">
        <v>2.1114999999999999</v>
      </c>
      <c r="K63">
        <v>1.7968999999999999</v>
      </c>
      <c r="L63" t="s">
        <v>620</v>
      </c>
      <c r="M63" t="s">
        <v>620</v>
      </c>
      <c r="N63" t="s">
        <v>620</v>
      </c>
      <c r="O63" t="s">
        <v>620</v>
      </c>
      <c r="P63">
        <v>13.5603</v>
      </c>
      <c r="Q63">
        <v>14.2538</v>
      </c>
      <c r="R63">
        <v>124.8263</v>
      </c>
      <c r="S63">
        <v>235.9794</v>
      </c>
      <c r="T63">
        <v>346.90550000000002</v>
      </c>
      <c r="U63">
        <v>456.40390000000002</v>
      </c>
      <c r="V63">
        <v>582.50360000000001</v>
      </c>
      <c r="W63">
        <v>743.43809999999996</v>
      </c>
      <c r="X63" t="s">
        <v>620</v>
      </c>
      <c r="Y63">
        <v>1065.3040000000001</v>
      </c>
      <c r="Z63" t="s">
        <v>620</v>
      </c>
      <c r="AA63">
        <v>1387.1685</v>
      </c>
      <c r="AB63" t="s">
        <v>620</v>
      </c>
      <c r="AC63">
        <v>1709.0279</v>
      </c>
      <c r="AD63" t="s">
        <v>620</v>
      </c>
      <c r="AE63">
        <v>2030.905</v>
      </c>
    </row>
    <row r="64" spans="2:31" x14ac:dyDescent="0.2">
      <c r="B64" t="s">
        <v>850</v>
      </c>
      <c r="C64" t="s">
        <v>851</v>
      </c>
      <c r="D64" t="s">
        <v>768</v>
      </c>
      <c r="E64" t="s">
        <v>769</v>
      </c>
      <c r="F64" t="s">
        <v>770</v>
      </c>
      <c r="G64">
        <v>0</v>
      </c>
      <c r="H64">
        <v>0</v>
      </c>
      <c r="I64">
        <v>0</v>
      </c>
      <c r="J64" t="s">
        <v>620</v>
      </c>
      <c r="K64">
        <v>0</v>
      </c>
      <c r="L64" t="s">
        <v>620</v>
      </c>
      <c r="M64" t="s">
        <v>620</v>
      </c>
      <c r="N64" t="s">
        <v>620</v>
      </c>
      <c r="O64" t="s">
        <v>620</v>
      </c>
      <c r="P64" t="s">
        <v>620</v>
      </c>
      <c r="Q64">
        <v>53.753520199999997</v>
      </c>
      <c r="R64" t="s">
        <v>620</v>
      </c>
      <c r="S64">
        <v>87.558831789999999</v>
      </c>
      <c r="T64" t="s">
        <v>620</v>
      </c>
      <c r="U64">
        <v>142.62410740000001</v>
      </c>
      <c r="V64" t="s">
        <v>620</v>
      </c>
      <c r="W64">
        <v>232.3196274</v>
      </c>
      <c r="X64" t="s">
        <v>620</v>
      </c>
      <c r="Y64">
        <v>378.42416989999998</v>
      </c>
      <c r="Z64" t="s">
        <v>620</v>
      </c>
      <c r="AA64">
        <v>616.41310420000002</v>
      </c>
      <c r="AB64" t="s">
        <v>620</v>
      </c>
      <c r="AC64">
        <v>1004.071997</v>
      </c>
      <c r="AD64" t="s">
        <v>620</v>
      </c>
      <c r="AE64">
        <v>1635.527454</v>
      </c>
    </row>
    <row r="65" spans="2:31" x14ac:dyDescent="0.2">
      <c r="B65" t="s">
        <v>789</v>
      </c>
      <c r="C65" t="s">
        <v>852</v>
      </c>
      <c r="D65" t="s">
        <v>768</v>
      </c>
      <c r="E65" t="s">
        <v>769</v>
      </c>
      <c r="F65" t="s">
        <v>770</v>
      </c>
      <c r="G65">
        <v>0</v>
      </c>
      <c r="H65">
        <v>0</v>
      </c>
      <c r="I65">
        <v>0</v>
      </c>
      <c r="J65">
        <v>0</v>
      </c>
      <c r="K65">
        <v>0.48231499553654827</v>
      </c>
      <c r="L65" t="s">
        <v>620</v>
      </c>
      <c r="M65" t="s">
        <v>620</v>
      </c>
      <c r="N65" t="s">
        <v>620</v>
      </c>
      <c r="O65" t="s">
        <v>620</v>
      </c>
      <c r="P65">
        <v>599.02426727514921</v>
      </c>
      <c r="Q65">
        <v>339.71701768628952</v>
      </c>
      <c r="R65">
        <v>394.15689156998252</v>
      </c>
      <c r="S65">
        <v>367.12555022034297</v>
      </c>
      <c r="T65">
        <v>337.14337969692372</v>
      </c>
      <c r="U65">
        <v>374.29738758052508</v>
      </c>
      <c r="V65">
        <v>402.02502248731179</v>
      </c>
      <c r="W65">
        <v>400.58485107036341</v>
      </c>
      <c r="X65" t="s">
        <v>620</v>
      </c>
      <c r="Y65">
        <v>263.11258339445152</v>
      </c>
      <c r="Z65" t="s">
        <v>620</v>
      </c>
      <c r="AA65">
        <v>178.9295237362164</v>
      </c>
      <c r="AB65" t="s">
        <v>620</v>
      </c>
      <c r="AC65">
        <v>230.2303359455853</v>
      </c>
      <c r="AD65" t="s">
        <v>620</v>
      </c>
      <c r="AE65">
        <v>246.27932486403651</v>
      </c>
    </row>
    <row r="66" spans="2:31" x14ac:dyDescent="0.2">
      <c r="B66" t="s">
        <v>831</v>
      </c>
      <c r="C66" t="s">
        <v>810</v>
      </c>
      <c r="D66" t="s">
        <v>768</v>
      </c>
      <c r="E66" t="s">
        <v>769</v>
      </c>
      <c r="F66" t="s">
        <v>770</v>
      </c>
      <c r="G66" t="s">
        <v>620</v>
      </c>
      <c r="H66">
        <v>0</v>
      </c>
      <c r="I66">
        <v>0</v>
      </c>
      <c r="J66">
        <v>0</v>
      </c>
      <c r="K66">
        <v>0</v>
      </c>
      <c r="L66" t="s">
        <v>620</v>
      </c>
      <c r="M66" t="s">
        <v>620</v>
      </c>
      <c r="N66" t="s">
        <v>620</v>
      </c>
      <c r="O66" t="s">
        <v>620</v>
      </c>
      <c r="P66">
        <v>20.14513123302466</v>
      </c>
      <c r="Q66">
        <v>20.230747609744348</v>
      </c>
      <c r="R66">
        <v>132.64119180106491</v>
      </c>
      <c r="S66">
        <v>282.42087143998032</v>
      </c>
      <c r="T66">
        <v>318.77635320806968</v>
      </c>
      <c r="U66">
        <v>209.0514374097572</v>
      </c>
      <c r="V66" t="s">
        <v>620</v>
      </c>
      <c r="W66">
        <v>271.31783453512293</v>
      </c>
      <c r="X66" t="s">
        <v>620</v>
      </c>
      <c r="Y66">
        <v>217.91709446762849</v>
      </c>
      <c r="Z66" t="s">
        <v>620</v>
      </c>
      <c r="AA66">
        <v>503.69441368551259</v>
      </c>
      <c r="AB66" t="s">
        <v>620</v>
      </c>
      <c r="AC66">
        <v>249.2641622553233</v>
      </c>
      <c r="AD66" t="s">
        <v>620</v>
      </c>
      <c r="AE66">
        <v>223.86418386022791</v>
      </c>
    </row>
    <row r="67" spans="2:31" x14ac:dyDescent="0.2">
      <c r="B67" t="s">
        <v>802</v>
      </c>
      <c r="C67" t="s">
        <v>853</v>
      </c>
      <c r="D67" t="s">
        <v>768</v>
      </c>
      <c r="E67" t="s">
        <v>769</v>
      </c>
      <c r="F67" t="s">
        <v>770</v>
      </c>
      <c r="G67" t="s">
        <v>620</v>
      </c>
      <c r="H67" t="s">
        <v>620</v>
      </c>
      <c r="I67">
        <v>0</v>
      </c>
      <c r="J67">
        <v>0</v>
      </c>
      <c r="K67">
        <v>0</v>
      </c>
      <c r="L67" t="s">
        <v>620</v>
      </c>
      <c r="M67" t="s">
        <v>620</v>
      </c>
      <c r="N67" t="s">
        <v>620</v>
      </c>
      <c r="O67" t="s">
        <v>620</v>
      </c>
      <c r="P67">
        <v>1.191008922166904</v>
      </c>
      <c r="Q67">
        <v>7.1852776892610732</v>
      </c>
      <c r="R67">
        <v>9.005359550770299</v>
      </c>
      <c r="S67">
        <v>11.742130334285021</v>
      </c>
      <c r="T67">
        <v>14.837560590963401</v>
      </c>
      <c r="U67">
        <v>19.351952147936998</v>
      </c>
      <c r="V67" t="s">
        <v>620</v>
      </c>
      <c r="W67">
        <v>37.168604081150981</v>
      </c>
      <c r="X67" t="s">
        <v>620</v>
      </c>
      <c r="Y67">
        <v>57.178797823351417</v>
      </c>
      <c r="Z67" t="s">
        <v>620</v>
      </c>
      <c r="AA67">
        <v>78.56172939259298</v>
      </c>
      <c r="AB67" t="s">
        <v>620</v>
      </c>
      <c r="AC67">
        <v>101.0109142349814</v>
      </c>
      <c r="AD67" t="s">
        <v>620</v>
      </c>
      <c r="AE67">
        <v>119.2898698541883</v>
      </c>
    </row>
    <row r="68" spans="2:31" x14ac:dyDescent="0.2">
      <c r="B68" t="s">
        <v>793</v>
      </c>
      <c r="C68" t="s">
        <v>854</v>
      </c>
      <c r="D68" t="s">
        <v>768</v>
      </c>
      <c r="E68" t="s">
        <v>769</v>
      </c>
      <c r="F68" t="s">
        <v>770</v>
      </c>
      <c r="G68" t="s">
        <v>620</v>
      </c>
      <c r="H68">
        <v>0</v>
      </c>
      <c r="I68">
        <v>2.1478000000000002</v>
      </c>
      <c r="J68">
        <v>1.7695000000000001</v>
      </c>
      <c r="K68">
        <v>8.0251000000000001</v>
      </c>
      <c r="L68" t="s">
        <v>620</v>
      </c>
      <c r="M68" t="s">
        <v>620</v>
      </c>
      <c r="N68" t="s">
        <v>620</v>
      </c>
      <c r="O68" t="s">
        <v>620</v>
      </c>
      <c r="P68">
        <v>27.401199999999999</v>
      </c>
      <c r="Q68">
        <v>33.983800000000002</v>
      </c>
      <c r="R68">
        <v>51.413200000000003</v>
      </c>
      <c r="S68">
        <v>65.617500000000007</v>
      </c>
      <c r="T68">
        <v>83.747</v>
      </c>
      <c r="U68">
        <v>106.8856</v>
      </c>
      <c r="V68">
        <v>130.024</v>
      </c>
      <c r="W68">
        <v>153.16239999999999</v>
      </c>
      <c r="X68" t="s">
        <v>620</v>
      </c>
      <c r="Y68">
        <v>199.43889999999999</v>
      </c>
      <c r="Z68" t="s">
        <v>620</v>
      </c>
      <c r="AA68">
        <v>245.71369999999999</v>
      </c>
      <c r="AB68" t="s">
        <v>620</v>
      </c>
      <c r="AC68">
        <v>291.98689999999999</v>
      </c>
      <c r="AD68" t="s">
        <v>620</v>
      </c>
      <c r="AE68">
        <v>338.25700000000001</v>
      </c>
    </row>
    <row r="69" spans="2:31" x14ac:dyDescent="0.2">
      <c r="B69" t="s">
        <v>845</v>
      </c>
      <c r="C69" t="s">
        <v>855</v>
      </c>
      <c r="D69" t="s">
        <v>768</v>
      </c>
      <c r="E69" t="s">
        <v>769</v>
      </c>
      <c r="F69" t="s">
        <v>770</v>
      </c>
      <c r="G69" t="s">
        <v>620</v>
      </c>
      <c r="H69">
        <v>0</v>
      </c>
      <c r="I69">
        <v>2.7340030297636899E-2</v>
      </c>
      <c r="J69">
        <v>1.6060031950473699E-2</v>
      </c>
      <c r="K69">
        <v>3.4102375507354741</v>
      </c>
      <c r="L69" t="s">
        <v>620</v>
      </c>
      <c r="M69" t="s">
        <v>620</v>
      </c>
      <c r="N69" t="s">
        <v>620</v>
      </c>
      <c r="O69" t="s">
        <v>620</v>
      </c>
      <c r="P69">
        <v>36.509654998779297</v>
      </c>
      <c r="Q69">
        <v>62.329021453857422</v>
      </c>
      <c r="R69">
        <v>874.4212646484375</v>
      </c>
      <c r="S69">
        <v>1637.099487304688</v>
      </c>
      <c r="T69">
        <v>2005.210693359375</v>
      </c>
      <c r="U69">
        <v>2324.599853515625</v>
      </c>
      <c r="V69" t="s">
        <v>620</v>
      </c>
      <c r="W69">
        <v>2622.927001953125</v>
      </c>
      <c r="X69" t="s">
        <v>620</v>
      </c>
      <c r="Y69">
        <v>2370.756591796875</v>
      </c>
      <c r="Z69" t="s">
        <v>620</v>
      </c>
      <c r="AA69">
        <v>964.49908447265625</v>
      </c>
      <c r="AB69" t="s">
        <v>620</v>
      </c>
      <c r="AC69">
        <v>963.01794433593761</v>
      </c>
      <c r="AD69" t="s">
        <v>620</v>
      </c>
      <c r="AE69">
        <v>596.15264892578125</v>
      </c>
    </row>
    <row r="70" spans="2:31" x14ac:dyDescent="0.2">
      <c r="B70" t="s">
        <v>793</v>
      </c>
      <c r="C70" t="s">
        <v>856</v>
      </c>
      <c r="D70" t="s">
        <v>768</v>
      </c>
      <c r="E70" t="s">
        <v>769</v>
      </c>
      <c r="F70" t="s">
        <v>770</v>
      </c>
      <c r="G70" t="s">
        <v>620</v>
      </c>
      <c r="H70">
        <v>0</v>
      </c>
      <c r="I70">
        <v>2.1478000000000002</v>
      </c>
      <c r="J70">
        <v>1.7695000000000001</v>
      </c>
      <c r="K70">
        <v>8.0251000000000001</v>
      </c>
      <c r="L70" t="s">
        <v>620</v>
      </c>
      <c r="M70" t="s">
        <v>620</v>
      </c>
      <c r="N70" t="s">
        <v>620</v>
      </c>
      <c r="O70" t="s">
        <v>620</v>
      </c>
      <c r="P70">
        <v>45.322099999999999</v>
      </c>
      <c r="Q70">
        <v>54.106099999999998</v>
      </c>
      <c r="R70">
        <v>113.8319</v>
      </c>
      <c r="S70">
        <v>145.28210000000001</v>
      </c>
      <c r="T70">
        <v>185.4196</v>
      </c>
      <c r="U70">
        <v>236.64519999999999</v>
      </c>
      <c r="V70">
        <v>287.87979999999999</v>
      </c>
      <c r="W70">
        <v>339.10680000000002</v>
      </c>
      <c r="X70" t="s">
        <v>620</v>
      </c>
      <c r="Y70">
        <v>441.56670000000003</v>
      </c>
      <c r="Z70" t="s">
        <v>620</v>
      </c>
      <c r="AA70">
        <v>544.01909999999998</v>
      </c>
      <c r="AB70" t="s">
        <v>620</v>
      </c>
      <c r="AC70">
        <v>646.47159999999997</v>
      </c>
      <c r="AD70" t="s">
        <v>620</v>
      </c>
      <c r="AE70">
        <v>748.92409999999995</v>
      </c>
    </row>
    <row r="71" spans="2:31" x14ac:dyDescent="0.2">
      <c r="B71" t="s">
        <v>811</v>
      </c>
      <c r="C71" t="s">
        <v>857</v>
      </c>
      <c r="D71" t="s">
        <v>768</v>
      </c>
      <c r="E71" t="s">
        <v>769</v>
      </c>
      <c r="F71" t="s">
        <v>770</v>
      </c>
      <c r="G71" t="s">
        <v>620</v>
      </c>
      <c r="H71">
        <v>0</v>
      </c>
      <c r="I71">
        <v>2.2765</v>
      </c>
      <c r="J71">
        <v>1.8604000000000001</v>
      </c>
      <c r="K71">
        <v>7.0873999999999997</v>
      </c>
      <c r="L71" t="s">
        <v>620</v>
      </c>
      <c r="M71" t="s">
        <v>620</v>
      </c>
      <c r="N71" t="s">
        <v>620</v>
      </c>
      <c r="O71" t="s">
        <v>620</v>
      </c>
      <c r="P71">
        <v>42.5124</v>
      </c>
      <c r="Q71">
        <v>54.257399999999997</v>
      </c>
      <c r="R71">
        <v>69.247100000000003</v>
      </c>
      <c r="S71">
        <v>88.377799999999993</v>
      </c>
      <c r="T71">
        <v>112.79559999999999</v>
      </c>
      <c r="U71">
        <v>143.95920000000001</v>
      </c>
      <c r="V71">
        <v>183.7362</v>
      </c>
      <c r="W71">
        <v>234.50280000000001</v>
      </c>
      <c r="X71" t="s">
        <v>620</v>
      </c>
      <c r="Y71">
        <v>381.99310000000003</v>
      </c>
      <c r="Z71" t="s">
        <v>620</v>
      </c>
      <c r="AA71">
        <v>342.72699999999998</v>
      </c>
      <c r="AB71" t="s">
        <v>620</v>
      </c>
      <c r="AC71">
        <v>363.01900000000001</v>
      </c>
      <c r="AD71" t="s">
        <v>620</v>
      </c>
      <c r="AE71">
        <v>434.31259999999997</v>
      </c>
    </row>
    <row r="72" spans="2:31" x14ac:dyDescent="0.2">
      <c r="B72" t="s">
        <v>789</v>
      </c>
      <c r="C72" t="s">
        <v>858</v>
      </c>
      <c r="D72" t="s">
        <v>768</v>
      </c>
      <c r="E72" t="s">
        <v>769</v>
      </c>
      <c r="F72" t="s">
        <v>770</v>
      </c>
      <c r="G72">
        <v>0</v>
      </c>
      <c r="H72">
        <v>0</v>
      </c>
      <c r="I72">
        <v>0</v>
      </c>
      <c r="J72">
        <v>0</v>
      </c>
      <c r="K72">
        <v>4.8537235757251063</v>
      </c>
      <c r="L72" t="s">
        <v>620</v>
      </c>
      <c r="M72" t="s">
        <v>620</v>
      </c>
      <c r="N72" t="s">
        <v>620</v>
      </c>
      <c r="O72" t="s">
        <v>620</v>
      </c>
      <c r="P72">
        <v>25.65325314640797</v>
      </c>
      <c r="Q72">
        <v>111.7712383296757</v>
      </c>
      <c r="R72">
        <v>53.589885479060719</v>
      </c>
      <c r="S72">
        <v>68.395782773411696</v>
      </c>
      <c r="T72">
        <v>87.292276506460468</v>
      </c>
      <c r="U72">
        <v>111.40952305384739</v>
      </c>
      <c r="V72">
        <v>142.1899201605442</v>
      </c>
      <c r="W72">
        <v>181.4743734742496</v>
      </c>
      <c r="X72" t="s">
        <v>620</v>
      </c>
      <c r="Y72">
        <v>295.60263185000798</v>
      </c>
      <c r="Z72" t="s">
        <v>620</v>
      </c>
      <c r="AA72">
        <v>481.50553868174842</v>
      </c>
      <c r="AB72" t="s">
        <v>620</v>
      </c>
      <c r="AC72">
        <v>784.32178472227793</v>
      </c>
      <c r="AD72" t="s">
        <v>620</v>
      </c>
      <c r="AE72">
        <v>1277.5775407986121</v>
      </c>
    </row>
    <row r="73" spans="2:31" x14ac:dyDescent="0.2">
      <c r="B73" t="s">
        <v>797</v>
      </c>
      <c r="C73" t="s">
        <v>859</v>
      </c>
      <c r="D73" t="s">
        <v>768</v>
      </c>
      <c r="E73" t="s">
        <v>769</v>
      </c>
      <c r="F73" t="s">
        <v>770</v>
      </c>
      <c r="G73" t="s">
        <v>620</v>
      </c>
      <c r="H73">
        <v>0</v>
      </c>
      <c r="I73">
        <v>0</v>
      </c>
      <c r="J73">
        <v>0</v>
      </c>
      <c r="K73">
        <v>9.0323200000000003</v>
      </c>
      <c r="L73" t="s">
        <v>620</v>
      </c>
      <c r="M73" t="s">
        <v>620</v>
      </c>
      <c r="N73" t="s">
        <v>620</v>
      </c>
      <c r="O73" t="s">
        <v>620</v>
      </c>
      <c r="P73">
        <v>188.06039999999999</v>
      </c>
      <c r="Q73">
        <v>242.46508</v>
      </c>
      <c r="R73">
        <v>309.04698000000002</v>
      </c>
      <c r="S73">
        <v>401.40638999999999</v>
      </c>
      <c r="T73">
        <v>508.11112000000003</v>
      </c>
      <c r="U73">
        <v>648.15377000000001</v>
      </c>
      <c r="V73">
        <v>813.17620999999997</v>
      </c>
      <c r="W73">
        <v>1024.6101799999999</v>
      </c>
      <c r="X73" t="s">
        <v>620</v>
      </c>
      <c r="Y73">
        <v>1612.0595699999999</v>
      </c>
      <c r="Z73" t="s">
        <v>620</v>
      </c>
      <c r="AA73">
        <v>2636.48803</v>
      </c>
      <c r="AB73" t="s">
        <v>620</v>
      </c>
      <c r="AC73">
        <v>4446.7793700000002</v>
      </c>
      <c r="AD73" t="s">
        <v>620</v>
      </c>
      <c r="AE73">
        <v>6272.1333399999994</v>
      </c>
    </row>
    <row r="74" spans="2:31" x14ac:dyDescent="0.2">
      <c r="B74" t="s">
        <v>793</v>
      </c>
      <c r="C74" t="s">
        <v>860</v>
      </c>
      <c r="D74" t="s">
        <v>768</v>
      </c>
      <c r="E74" t="s">
        <v>769</v>
      </c>
      <c r="F74" t="s">
        <v>770</v>
      </c>
      <c r="G74" t="s">
        <v>620</v>
      </c>
      <c r="H74">
        <v>0</v>
      </c>
      <c r="I74">
        <v>2.1396999999999999</v>
      </c>
      <c r="J74">
        <v>1.7712000000000001</v>
      </c>
      <c r="K74">
        <v>6.1113</v>
      </c>
      <c r="L74" t="s">
        <v>620</v>
      </c>
      <c r="M74" t="s">
        <v>620</v>
      </c>
      <c r="N74" t="s">
        <v>620</v>
      </c>
      <c r="O74" t="s">
        <v>620</v>
      </c>
      <c r="P74">
        <v>20.760899999999999</v>
      </c>
      <c r="Q74">
        <v>26.500499999999999</v>
      </c>
      <c r="R74">
        <v>158.2801</v>
      </c>
      <c r="S74">
        <v>202.00890000000001</v>
      </c>
      <c r="T74">
        <v>257.8193</v>
      </c>
      <c r="U74">
        <v>329.05099999999999</v>
      </c>
      <c r="V74">
        <v>400.28399999999999</v>
      </c>
      <c r="W74">
        <v>471.51350000000002</v>
      </c>
      <c r="X74" t="s">
        <v>620</v>
      </c>
      <c r="Y74">
        <v>613.97349999999994</v>
      </c>
      <c r="Z74" t="s">
        <v>620</v>
      </c>
      <c r="AA74">
        <v>756.42830000000004</v>
      </c>
      <c r="AB74" t="s">
        <v>620</v>
      </c>
      <c r="AC74">
        <v>898.88199999999995</v>
      </c>
      <c r="AD74" t="s">
        <v>620</v>
      </c>
      <c r="AE74">
        <v>1041.3367000000001</v>
      </c>
    </row>
    <row r="75" spans="2:31" x14ac:dyDescent="0.2">
      <c r="B75" t="s">
        <v>795</v>
      </c>
      <c r="C75" t="s">
        <v>861</v>
      </c>
      <c r="D75" t="s">
        <v>768</v>
      </c>
      <c r="E75" t="s">
        <v>769</v>
      </c>
      <c r="F75" t="s">
        <v>770</v>
      </c>
      <c r="G75" t="s">
        <v>620</v>
      </c>
      <c r="H75" t="s">
        <v>620</v>
      </c>
      <c r="I75" t="s">
        <v>620</v>
      </c>
      <c r="J75">
        <v>0.76409575486663683</v>
      </c>
      <c r="K75">
        <v>2.195232861019881</v>
      </c>
      <c r="L75" t="s">
        <v>620</v>
      </c>
      <c r="M75" t="s">
        <v>620</v>
      </c>
      <c r="N75" t="s">
        <v>620</v>
      </c>
      <c r="O75" t="s">
        <v>620</v>
      </c>
      <c r="P75">
        <v>10.70623462835729</v>
      </c>
      <c r="Q75">
        <v>16.756018886318881</v>
      </c>
      <c r="R75">
        <v>84.603788464000019</v>
      </c>
      <c r="S75">
        <v>151.56099324089629</v>
      </c>
      <c r="T75">
        <v>235.181459850788</v>
      </c>
      <c r="U75">
        <v>301.31002801071492</v>
      </c>
      <c r="V75">
        <v>360.00152699842329</v>
      </c>
      <c r="W75">
        <v>397.38470456851672</v>
      </c>
      <c r="X75">
        <v>425.42208774608702</v>
      </c>
      <c r="Y75">
        <v>448.78657372739531</v>
      </c>
      <c r="Z75">
        <v>467.47816251244222</v>
      </c>
      <c r="AA75">
        <v>481.4968541012272</v>
      </c>
      <c r="AB75">
        <v>494.5809662507599</v>
      </c>
      <c r="AC75">
        <v>506.73049896104038</v>
      </c>
      <c r="AD75">
        <v>517.94545223206831</v>
      </c>
      <c r="AE75">
        <v>527.29124662459162</v>
      </c>
    </row>
    <row r="76" spans="2:31" x14ac:dyDescent="0.2">
      <c r="B76" t="s">
        <v>845</v>
      </c>
      <c r="C76" t="s">
        <v>862</v>
      </c>
      <c r="D76" t="s">
        <v>768</v>
      </c>
      <c r="E76" t="s">
        <v>769</v>
      </c>
      <c r="F76" t="s">
        <v>770</v>
      </c>
      <c r="G76" t="s">
        <v>620</v>
      </c>
      <c r="H76">
        <v>0</v>
      </c>
      <c r="I76">
        <v>2.73489020764827E-2</v>
      </c>
      <c r="J76">
        <v>1.5994369983672999E-2</v>
      </c>
      <c r="K76">
        <v>3.3437001705169682</v>
      </c>
      <c r="L76" t="s">
        <v>620</v>
      </c>
      <c r="M76" t="s">
        <v>620</v>
      </c>
      <c r="N76" t="s">
        <v>620</v>
      </c>
      <c r="O76" t="s">
        <v>620</v>
      </c>
      <c r="P76">
        <v>12.106016159057621</v>
      </c>
      <c r="Q76">
        <v>22.89967155456543</v>
      </c>
      <c r="R76">
        <v>215.52888488769531</v>
      </c>
      <c r="S76">
        <v>447.35830688476562</v>
      </c>
      <c r="T76">
        <v>624.438232421875</v>
      </c>
      <c r="U76">
        <v>876.70721435546875</v>
      </c>
      <c r="V76" t="s">
        <v>620</v>
      </c>
      <c r="W76">
        <v>1363.680053710938</v>
      </c>
      <c r="X76" t="s">
        <v>620</v>
      </c>
      <c r="Y76">
        <v>1823.972412109375</v>
      </c>
      <c r="Z76" t="s">
        <v>620</v>
      </c>
      <c r="AA76">
        <v>2384.915283203125</v>
      </c>
      <c r="AB76" t="s">
        <v>620</v>
      </c>
      <c r="AC76">
        <v>2946.22265625</v>
      </c>
      <c r="AD76" t="s">
        <v>620</v>
      </c>
      <c r="AE76">
        <v>3507.53759765625</v>
      </c>
    </row>
    <row r="77" spans="2:31" x14ac:dyDescent="0.2">
      <c r="B77" t="s">
        <v>791</v>
      </c>
      <c r="C77" t="s">
        <v>863</v>
      </c>
      <c r="D77" t="s">
        <v>768</v>
      </c>
      <c r="E77" t="s">
        <v>769</v>
      </c>
      <c r="F77" t="s">
        <v>770</v>
      </c>
      <c r="G77" t="s">
        <v>620</v>
      </c>
      <c r="H77">
        <v>-7.3050357950211745E-8</v>
      </c>
      <c r="I77">
        <v>-8.0955010762485097E-2</v>
      </c>
      <c r="J77" t="s">
        <v>620</v>
      </c>
      <c r="K77">
        <v>24.328664343690559</v>
      </c>
      <c r="L77" t="s">
        <v>620</v>
      </c>
      <c r="M77" t="s">
        <v>620</v>
      </c>
      <c r="N77" t="s">
        <v>620</v>
      </c>
      <c r="O77" t="s">
        <v>620</v>
      </c>
      <c r="P77" t="s">
        <v>620</v>
      </c>
      <c r="Q77">
        <v>79.300968011266534</v>
      </c>
      <c r="R77" t="s">
        <v>620</v>
      </c>
      <c r="S77">
        <v>129.19453368583049</v>
      </c>
      <c r="T77" t="s">
        <v>620</v>
      </c>
      <c r="U77">
        <v>210.39157156604969</v>
      </c>
      <c r="V77" t="s">
        <v>620</v>
      </c>
      <c r="W77">
        <v>342.6487375928852</v>
      </c>
      <c r="X77" t="s">
        <v>620</v>
      </c>
      <c r="Y77">
        <v>555.98402605882018</v>
      </c>
      <c r="Z77" t="s">
        <v>620</v>
      </c>
      <c r="AA77">
        <v>857.35591560546811</v>
      </c>
      <c r="AB77" t="s">
        <v>620</v>
      </c>
      <c r="AC77">
        <v>1364.4422974355309</v>
      </c>
      <c r="AD77" t="s">
        <v>620</v>
      </c>
      <c r="AE77">
        <v>1181.60933892663</v>
      </c>
    </row>
    <row r="78" spans="2:31" x14ac:dyDescent="0.2">
      <c r="B78" t="s">
        <v>789</v>
      </c>
      <c r="C78" t="s">
        <v>864</v>
      </c>
      <c r="D78" t="s">
        <v>768</v>
      </c>
      <c r="E78" t="s">
        <v>769</v>
      </c>
      <c r="F78" t="s">
        <v>770</v>
      </c>
      <c r="G78">
        <v>0</v>
      </c>
      <c r="H78">
        <v>0</v>
      </c>
      <c r="I78">
        <v>0</v>
      </c>
      <c r="J78">
        <v>0</v>
      </c>
      <c r="K78">
        <v>15.109656875780869</v>
      </c>
      <c r="L78" t="s">
        <v>620</v>
      </c>
      <c r="M78" t="s">
        <v>620</v>
      </c>
      <c r="N78" t="s">
        <v>620</v>
      </c>
      <c r="O78" t="s">
        <v>620</v>
      </c>
      <c r="P78">
        <v>40.176787858081141</v>
      </c>
      <c r="Q78">
        <v>102.384093271716</v>
      </c>
      <c r="R78">
        <v>97.7115802011932</v>
      </c>
      <c r="S78">
        <v>124.707488253523</v>
      </c>
      <c r="T78">
        <v>159.1618679636567</v>
      </c>
      <c r="U78">
        <v>203.13535753507449</v>
      </c>
      <c r="V78">
        <v>259.25791151386107</v>
      </c>
      <c r="W78">
        <v>330.88609239739742</v>
      </c>
      <c r="X78" t="s">
        <v>620</v>
      </c>
      <c r="Y78">
        <v>538.97857798150494</v>
      </c>
      <c r="Z78" t="s">
        <v>620</v>
      </c>
      <c r="AA78">
        <v>877.93930962221987</v>
      </c>
      <c r="AB78" t="s">
        <v>620</v>
      </c>
      <c r="AC78">
        <v>1430.0706240803311</v>
      </c>
      <c r="AD78" t="s">
        <v>620</v>
      </c>
      <c r="AE78">
        <v>2329.4343554767152</v>
      </c>
    </row>
    <row r="79" spans="2:31" x14ac:dyDescent="0.2">
      <c r="B79" t="s">
        <v>828</v>
      </c>
      <c r="C79" t="s">
        <v>796</v>
      </c>
      <c r="D79" t="s">
        <v>768</v>
      </c>
      <c r="E79" t="s">
        <v>769</v>
      </c>
      <c r="F79" t="s">
        <v>770</v>
      </c>
      <c r="G79" t="s">
        <v>620</v>
      </c>
      <c r="H79" t="s">
        <v>620</v>
      </c>
      <c r="I79">
        <v>0</v>
      </c>
      <c r="J79">
        <v>0</v>
      </c>
      <c r="K79">
        <v>0</v>
      </c>
      <c r="L79" t="s">
        <v>620</v>
      </c>
      <c r="M79" t="s">
        <v>620</v>
      </c>
      <c r="N79" t="s">
        <v>620</v>
      </c>
      <c r="O79" t="s">
        <v>620</v>
      </c>
      <c r="P79">
        <v>57.178260446595097</v>
      </c>
      <c r="Q79">
        <v>96.325042112279903</v>
      </c>
      <c r="R79">
        <v>125.283819432914</v>
      </c>
      <c r="S79">
        <v>149.15205219859101</v>
      </c>
      <c r="T79">
        <v>176.37910593295101</v>
      </c>
      <c r="U79">
        <v>195.02522953173099</v>
      </c>
      <c r="V79">
        <v>215.40070867389599</v>
      </c>
      <c r="W79">
        <v>238.25701085704301</v>
      </c>
      <c r="X79">
        <v>263.867670104929</v>
      </c>
      <c r="Y79">
        <v>292.39472278120201</v>
      </c>
      <c r="Z79">
        <v>324.02624804032399</v>
      </c>
      <c r="AA79">
        <v>359.38804939299212</v>
      </c>
      <c r="AB79">
        <v>398.69669327918899</v>
      </c>
      <c r="AC79">
        <v>442.55847071476092</v>
      </c>
      <c r="AD79">
        <v>491.22535152742222</v>
      </c>
      <c r="AE79">
        <v>544.9921616150101</v>
      </c>
    </row>
    <row r="80" spans="2:31" x14ac:dyDescent="0.2">
      <c r="B80" t="s">
        <v>865</v>
      </c>
      <c r="C80" t="s">
        <v>866</v>
      </c>
      <c r="D80" t="s">
        <v>768</v>
      </c>
      <c r="E80" t="s">
        <v>769</v>
      </c>
      <c r="F80" t="s">
        <v>770</v>
      </c>
      <c r="G80" t="s">
        <v>620</v>
      </c>
      <c r="H80">
        <v>1.8640922000000001E-2</v>
      </c>
      <c r="I80">
        <v>3.3372462999999998E-2</v>
      </c>
      <c r="J80">
        <v>0.74943652199999999</v>
      </c>
      <c r="K80">
        <v>2.7122906680000001</v>
      </c>
      <c r="L80" t="s">
        <v>620</v>
      </c>
      <c r="M80" t="s">
        <v>620</v>
      </c>
      <c r="N80" t="s">
        <v>620</v>
      </c>
      <c r="O80" t="s">
        <v>620</v>
      </c>
      <c r="P80">
        <v>19.07873039</v>
      </c>
      <c r="Q80">
        <v>37.651288600000001</v>
      </c>
      <c r="R80">
        <v>885.85986329999992</v>
      </c>
      <c r="S80">
        <v>1699.5805660000001</v>
      </c>
      <c r="T80">
        <v>2791.3125</v>
      </c>
      <c r="U80">
        <v>3725.2951170000001</v>
      </c>
      <c r="V80">
        <v>4702.7657230000004</v>
      </c>
      <c r="W80">
        <v>5680.236328</v>
      </c>
      <c r="X80">
        <v>6657.7066409999998</v>
      </c>
      <c r="Y80">
        <v>7635.1769530000001</v>
      </c>
      <c r="Z80">
        <v>8612.6478520000001</v>
      </c>
      <c r="AA80">
        <v>9590.1181639999995</v>
      </c>
      <c r="AB80">
        <v>10567.58906</v>
      </c>
      <c r="AC80">
        <v>11545.059380000001</v>
      </c>
      <c r="AD80">
        <v>12522.529689999999</v>
      </c>
      <c r="AE80">
        <v>13500</v>
      </c>
    </row>
    <row r="81" spans="2:31" x14ac:dyDescent="0.2">
      <c r="B81" t="s">
        <v>789</v>
      </c>
      <c r="C81" t="s">
        <v>867</v>
      </c>
      <c r="D81" t="s">
        <v>768</v>
      </c>
      <c r="E81" t="s">
        <v>769</v>
      </c>
      <c r="F81" t="s">
        <v>770</v>
      </c>
      <c r="G81">
        <v>0</v>
      </c>
      <c r="H81">
        <v>0</v>
      </c>
      <c r="I81">
        <v>0</v>
      </c>
      <c r="J81">
        <v>0</v>
      </c>
      <c r="K81">
        <v>0.48231499553654827</v>
      </c>
      <c r="L81" t="s">
        <v>620</v>
      </c>
      <c r="M81" t="s">
        <v>620</v>
      </c>
      <c r="N81" t="s">
        <v>620</v>
      </c>
      <c r="O81" t="s">
        <v>620</v>
      </c>
      <c r="P81">
        <v>106.50172658444581</v>
      </c>
      <c r="Q81">
        <v>111.93438499325489</v>
      </c>
      <c r="R81">
        <v>117.6441635796736</v>
      </c>
      <c r="S81">
        <v>123.64519825784529</v>
      </c>
      <c r="T81">
        <v>129.95234601560239</v>
      </c>
      <c r="U81">
        <v>136.58122169647089</v>
      </c>
      <c r="V81">
        <v>143.54823665792699</v>
      </c>
      <c r="W81">
        <v>150.8706394016146</v>
      </c>
      <c r="X81" t="s">
        <v>620</v>
      </c>
      <c r="Y81">
        <v>166.65504635795901</v>
      </c>
      <c r="Z81" t="s">
        <v>620</v>
      </c>
      <c r="AA81">
        <v>184.09085151843149</v>
      </c>
      <c r="AB81" t="s">
        <v>620</v>
      </c>
      <c r="AC81">
        <v>203.35082767304829</v>
      </c>
      <c r="AD81" t="s">
        <v>620</v>
      </c>
      <c r="AE81">
        <v>224.62582346833031</v>
      </c>
    </row>
    <row r="82" spans="2:31" x14ac:dyDescent="0.2">
      <c r="B82" t="s">
        <v>842</v>
      </c>
      <c r="C82" t="s">
        <v>868</v>
      </c>
      <c r="D82" t="s">
        <v>768</v>
      </c>
      <c r="E82" t="s">
        <v>769</v>
      </c>
      <c r="F82" t="s">
        <v>770</v>
      </c>
      <c r="G82">
        <v>0</v>
      </c>
      <c r="H82">
        <v>0</v>
      </c>
      <c r="I82">
        <v>0</v>
      </c>
      <c r="J82" t="s">
        <v>620</v>
      </c>
      <c r="K82">
        <v>0.18699228000000001</v>
      </c>
      <c r="L82" t="s">
        <v>620</v>
      </c>
      <c r="M82" t="s">
        <v>620</v>
      </c>
      <c r="N82" t="s">
        <v>620</v>
      </c>
      <c r="O82" t="s">
        <v>620</v>
      </c>
      <c r="P82" t="s">
        <v>620</v>
      </c>
      <c r="Q82">
        <v>37.61707912</v>
      </c>
      <c r="R82" t="s">
        <v>620</v>
      </c>
      <c r="S82">
        <v>61.274257339999998</v>
      </c>
      <c r="T82" t="s">
        <v>620</v>
      </c>
      <c r="U82">
        <v>99.809307540000006</v>
      </c>
      <c r="V82" t="s">
        <v>620</v>
      </c>
      <c r="W82">
        <v>162.57883889999999</v>
      </c>
      <c r="X82" t="s">
        <v>620</v>
      </c>
      <c r="Y82">
        <v>264.82379639999999</v>
      </c>
      <c r="Z82" t="s">
        <v>620</v>
      </c>
      <c r="AA82">
        <v>431.37008150000003</v>
      </c>
      <c r="AB82" t="s">
        <v>620</v>
      </c>
      <c r="AC82">
        <v>702.65639539999995</v>
      </c>
      <c r="AD82" t="s">
        <v>620</v>
      </c>
      <c r="AE82">
        <v>1144.553179</v>
      </c>
    </row>
    <row r="83" spans="2:31" x14ac:dyDescent="0.2">
      <c r="B83" t="s">
        <v>797</v>
      </c>
      <c r="C83" t="s">
        <v>869</v>
      </c>
      <c r="D83" t="s">
        <v>768</v>
      </c>
      <c r="E83" t="s">
        <v>769</v>
      </c>
      <c r="F83" t="s">
        <v>770</v>
      </c>
      <c r="G83" t="s">
        <v>620</v>
      </c>
      <c r="H83">
        <v>0</v>
      </c>
      <c r="I83">
        <v>0</v>
      </c>
      <c r="J83">
        <v>0</v>
      </c>
      <c r="K83">
        <v>9.0323200000000003</v>
      </c>
      <c r="L83" t="s">
        <v>620</v>
      </c>
      <c r="M83" t="s">
        <v>620</v>
      </c>
      <c r="N83" t="s">
        <v>620</v>
      </c>
      <c r="O83" t="s">
        <v>620</v>
      </c>
      <c r="P83">
        <v>100.40976000000001</v>
      </c>
      <c r="Q83">
        <v>130.63952</v>
      </c>
      <c r="R83">
        <v>168.07263</v>
      </c>
      <c r="S83">
        <v>214.27780000000001</v>
      </c>
      <c r="T83">
        <v>272.83454</v>
      </c>
      <c r="U83">
        <v>346.60791</v>
      </c>
      <c r="V83">
        <v>442.41845999999998</v>
      </c>
      <c r="W83">
        <v>551.31527000000006</v>
      </c>
      <c r="X83" t="s">
        <v>620</v>
      </c>
      <c r="Y83">
        <v>857.58980999999994</v>
      </c>
      <c r="Z83" t="s">
        <v>620</v>
      </c>
      <c r="AA83">
        <v>1420.2474</v>
      </c>
      <c r="AB83" t="s">
        <v>620</v>
      </c>
      <c r="AC83">
        <v>2251.2237</v>
      </c>
      <c r="AD83" t="s">
        <v>620</v>
      </c>
      <c r="AE83">
        <v>3539.9715999999999</v>
      </c>
    </row>
    <row r="84" spans="2:31" x14ac:dyDescent="0.2">
      <c r="B84" t="s">
        <v>799</v>
      </c>
      <c r="C84" t="s">
        <v>851</v>
      </c>
      <c r="D84" t="s">
        <v>768</v>
      </c>
      <c r="E84" t="s">
        <v>769</v>
      </c>
      <c r="F84" t="s">
        <v>770</v>
      </c>
      <c r="G84">
        <v>0</v>
      </c>
      <c r="H84">
        <v>0</v>
      </c>
      <c r="I84">
        <v>0</v>
      </c>
      <c r="J84" t="s">
        <v>620</v>
      </c>
      <c r="K84">
        <v>0</v>
      </c>
      <c r="L84" t="s">
        <v>620</v>
      </c>
      <c r="M84" t="s">
        <v>620</v>
      </c>
      <c r="N84" t="s">
        <v>620</v>
      </c>
      <c r="O84" t="s">
        <v>620</v>
      </c>
      <c r="P84" t="s">
        <v>620</v>
      </c>
      <c r="Q84">
        <v>0</v>
      </c>
      <c r="R84" t="s">
        <v>620</v>
      </c>
      <c r="S84">
        <v>0</v>
      </c>
      <c r="T84" t="s">
        <v>620</v>
      </c>
      <c r="U84">
        <v>0</v>
      </c>
      <c r="V84" t="s">
        <v>620</v>
      </c>
      <c r="W84">
        <v>0</v>
      </c>
      <c r="X84" t="s">
        <v>620</v>
      </c>
      <c r="Y84">
        <v>0</v>
      </c>
      <c r="Z84" t="s">
        <v>620</v>
      </c>
      <c r="AA84">
        <v>0</v>
      </c>
      <c r="AB84" t="s">
        <v>620</v>
      </c>
      <c r="AC84">
        <v>0</v>
      </c>
      <c r="AD84" t="s">
        <v>620</v>
      </c>
      <c r="AE84">
        <v>0</v>
      </c>
    </row>
    <row r="85" spans="2:31" x14ac:dyDescent="0.2">
      <c r="B85" t="s">
        <v>842</v>
      </c>
      <c r="C85" t="s">
        <v>869</v>
      </c>
      <c r="D85" t="s">
        <v>768</v>
      </c>
      <c r="E85" t="s">
        <v>769</v>
      </c>
      <c r="F85" t="s">
        <v>770</v>
      </c>
      <c r="G85">
        <v>0</v>
      </c>
      <c r="H85">
        <v>0</v>
      </c>
      <c r="I85">
        <v>0</v>
      </c>
      <c r="J85" t="s">
        <v>620</v>
      </c>
      <c r="K85">
        <v>0.18699228000000001</v>
      </c>
      <c r="L85" t="s">
        <v>620</v>
      </c>
      <c r="M85" t="s">
        <v>620</v>
      </c>
      <c r="N85" t="s">
        <v>620</v>
      </c>
      <c r="O85" t="s">
        <v>620</v>
      </c>
      <c r="P85" t="s">
        <v>620</v>
      </c>
      <c r="Q85">
        <v>188.9926696</v>
      </c>
      <c r="R85" t="s">
        <v>620</v>
      </c>
      <c r="S85">
        <v>307.84915109999997</v>
      </c>
      <c r="T85" t="s">
        <v>620</v>
      </c>
      <c r="U85">
        <v>501.45382819999998</v>
      </c>
      <c r="V85" t="s">
        <v>620</v>
      </c>
      <c r="W85">
        <v>816.81543949999991</v>
      </c>
      <c r="X85" t="s">
        <v>620</v>
      </c>
      <c r="Y85">
        <v>1330.506294</v>
      </c>
      <c r="Z85" t="s">
        <v>620</v>
      </c>
      <c r="AA85">
        <v>2167.254414</v>
      </c>
      <c r="AB85" t="s">
        <v>620</v>
      </c>
      <c r="AC85">
        <v>3530.2291850000001</v>
      </c>
      <c r="AD85" t="s">
        <v>620</v>
      </c>
      <c r="AE85">
        <v>5750.3713189999999</v>
      </c>
    </row>
    <row r="86" spans="2:31" x14ac:dyDescent="0.2">
      <c r="B86" t="s">
        <v>811</v>
      </c>
      <c r="C86" t="s">
        <v>870</v>
      </c>
      <c r="D86" t="s">
        <v>768</v>
      </c>
      <c r="E86" t="s">
        <v>769</v>
      </c>
      <c r="F86" t="s">
        <v>770</v>
      </c>
      <c r="G86" t="s">
        <v>620</v>
      </c>
      <c r="H86">
        <v>0</v>
      </c>
      <c r="I86">
        <v>2.2770999999999999</v>
      </c>
      <c r="J86">
        <v>1.8629</v>
      </c>
      <c r="K86">
        <v>6.2945000000000002</v>
      </c>
      <c r="L86" t="s">
        <v>620</v>
      </c>
      <c r="M86" t="s">
        <v>620</v>
      </c>
      <c r="N86" t="s">
        <v>620</v>
      </c>
      <c r="O86" t="s">
        <v>620</v>
      </c>
      <c r="P86">
        <v>67.125</v>
      </c>
      <c r="Q86">
        <v>88.709299999999999</v>
      </c>
      <c r="R86">
        <v>119.5296</v>
      </c>
      <c r="S86">
        <v>164.4254</v>
      </c>
      <c r="T86">
        <v>223.6867</v>
      </c>
      <c r="U86">
        <v>299.89</v>
      </c>
      <c r="V86">
        <v>337.37599999999998</v>
      </c>
      <c r="W86">
        <v>374.8639</v>
      </c>
      <c r="X86" t="s">
        <v>620</v>
      </c>
      <c r="Y86">
        <v>449.8383</v>
      </c>
      <c r="Z86" t="s">
        <v>620</v>
      </c>
      <c r="AA86">
        <v>483.07400000000001</v>
      </c>
      <c r="AB86" t="s">
        <v>620</v>
      </c>
      <c r="AC86">
        <v>516.30610000000001</v>
      </c>
      <c r="AD86" t="s">
        <v>620</v>
      </c>
      <c r="AE86">
        <v>549.53949999999998</v>
      </c>
    </row>
    <row r="87" spans="2:31" x14ac:dyDescent="0.2">
      <c r="B87" t="s">
        <v>809</v>
      </c>
      <c r="C87" t="s">
        <v>792</v>
      </c>
      <c r="D87" t="s">
        <v>768</v>
      </c>
      <c r="E87" t="s">
        <v>769</v>
      </c>
      <c r="F87" t="s">
        <v>770</v>
      </c>
      <c r="G87" t="s">
        <v>620</v>
      </c>
      <c r="H87" t="s">
        <v>620</v>
      </c>
      <c r="I87">
        <v>0</v>
      </c>
      <c r="J87">
        <v>0</v>
      </c>
      <c r="K87">
        <v>0</v>
      </c>
      <c r="L87" t="s">
        <v>620</v>
      </c>
      <c r="M87" t="s">
        <v>620</v>
      </c>
      <c r="N87" t="s">
        <v>620</v>
      </c>
      <c r="O87" t="s">
        <v>620</v>
      </c>
      <c r="P87">
        <v>74.867599999999996</v>
      </c>
      <c r="Q87">
        <v>146.15389999999999</v>
      </c>
      <c r="R87">
        <v>147.31129999999999</v>
      </c>
      <c r="S87">
        <v>103.4205</v>
      </c>
      <c r="T87">
        <v>100.0437</v>
      </c>
      <c r="U87">
        <v>137.17789999999999</v>
      </c>
      <c r="V87">
        <v>166.11179999999999</v>
      </c>
      <c r="W87">
        <v>198.3194</v>
      </c>
      <c r="X87">
        <v>193.4376</v>
      </c>
      <c r="Y87">
        <v>190.92920000000001</v>
      </c>
      <c r="Z87">
        <v>189.22</v>
      </c>
      <c r="AA87">
        <v>187.876</v>
      </c>
      <c r="AB87">
        <v>186.6396</v>
      </c>
      <c r="AC87">
        <v>185.25700000000001</v>
      </c>
      <c r="AD87">
        <v>183.56399999999999</v>
      </c>
      <c r="AE87">
        <v>181.5163</v>
      </c>
    </row>
    <row r="88" spans="2:31" x14ac:dyDescent="0.2">
      <c r="B88" t="s">
        <v>793</v>
      </c>
      <c r="C88" t="s">
        <v>871</v>
      </c>
      <c r="D88" t="s">
        <v>768</v>
      </c>
      <c r="E88" t="s">
        <v>769</v>
      </c>
      <c r="F88" t="s">
        <v>770</v>
      </c>
      <c r="G88" t="s">
        <v>620</v>
      </c>
      <c r="H88">
        <v>0</v>
      </c>
      <c r="I88">
        <v>2.1474000000000002</v>
      </c>
      <c r="J88">
        <v>1.7694000000000001</v>
      </c>
      <c r="K88">
        <v>8.1737000000000002</v>
      </c>
      <c r="L88" t="s">
        <v>620</v>
      </c>
      <c r="M88" t="s">
        <v>620</v>
      </c>
      <c r="N88" t="s">
        <v>620</v>
      </c>
      <c r="O88" t="s">
        <v>620</v>
      </c>
      <c r="P88">
        <v>73.0685</v>
      </c>
      <c r="Q88">
        <v>96.928700000000006</v>
      </c>
      <c r="R88">
        <v>128.41079999999999</v>
      </c>
      <c r="S88">
        <v>172.52029999999999</v>
      </c>
      <c r="T88">
        <v>238.4461</v>
      </c>
      <c r="U88">
        <v>331.72469999999998</v>
      </c>
      <c r="V88">
        <v>373.19869999999997</v>
      </c>
      <c r="W88">
        <v>414.66820000000001</v>
      </c>
      <c r="X88" t="s">
        <v>620</v>
      </c>
      <c r="Y88">
        <v>497.59910000000002</v>
      </c>
      <c r="Z88" t="s">
        <v>620</v>
      </c>
      <c r="AA88">
        <v>530.83040000000005</v>
      </c>
      <c r="AB88" t="s">
        <v>620</v>
      </c>
      <c r="AC88">
        <v>564.05999999999995</v>
      </c>
      <c r="AD88" t="s">
        <v>620</v>
      </c>
      <c r="AE88">
        <v>597.28430000000003</v>
      </c>
    </row>
    <row r="89" spans="2:31" x14ac:dyDescent="0.2">
      <c r="B89" t="s">
        <v>872</v>
      </c>
      <c r="C89" t="s">
        <v>873</v>
      </c>
      <c r="D89" t="s">
        <v>768</v>
      </c>
      <c r="E89" t="s">
        <v>769</v>
      </c>
      <c r="F89" t="s">
        <v>770</v>
      </c>
      <c r="G89" t="s">
        <v>620</v>
      </c>
      <c r="H89">
        <v>0</v>
      </c>
      <c r="I89">
        <v>2.2433000000000001</v>
      </c>
      <c r="J89">
        <v>1.8241000000000001</v>
      </c>
      <c r="K89">
        <v>24.0779</v>
      </c>
      <c r="L89" t="s">
        <v>620</v>
      </c>
      <c r="M89" t="s">
        <v>620</v>
      </c>
      <c r="N89" t="s">
        <v>620</v>
      </c>
      <c r="O89" t="s">
        <v>620</v>
      </c>
      <c r="P89">
        <v>48.552599999999998</v>
      </c>
      <c r="Q89">
        <v>61.966000000000001</v>
      </c>
      <c r="R89">
        <v>79.086799999999997</v>
      </c>
      <c r="S89">
        <v>100.93689999999999</v>
      </c>
      <c r="T89">
        <v>128.82429999999999</v>
      </c>
      <c r="U89">
        <v>164.4161</v>
      </c>
      <c r="V89">
        <v>200.00810000000001</v>
      </c>
      <c r="W89">
        <v>235.59979999999999</v>
      </c>
      <c r="X89" t="s">
        <v>620</v>
      </c>
      <c r="Y89">
        <v>306.78390000000002</v>
      </c>
      <c r="Z89" t="s">
        <v>620</v>
      </c>
      <c r="AA89">
        <v>377.9676</v>
      </c>
      <c r="AB89" t="s">
        <v>620</v>
      </c>
      <c r="AC89">
        <v>449.15269999999998</v>
      </c>
      <c r="AD89" t="s">
        <v>620</v>
      </c>
      <c r="AE89">
        <v>520.33669999999995</v>
      </c>
    </row>
    <row r="90" spans="2:31" x14ac:dyDescent="0.2">
      <c r="B90" t="s">
        <v>789</v>
      </c>
      <c r="C90" t="s">
        <v>874</v>
      </c>
      <c r="D90" t="s">
        <v>768</v>
      </c>
      <c r="E90" t="s">
        <v>769</v>
      </c>
      <c r="F90" t="s">
        <v>770</v>
      </c>
      <c r="G90">
        <v>0</v>
      </c>
      <c r="H90">
        <v>0</v>
      </c>
      <c r="I90">
        <v>0</v>
      </c>
      <c r="J90">
        <v>0</v>
      </c>
      <c r="K90">
        <v>4.8537235757251063</v>
      </c>
      <c r="L90" t="s">
        <v>620</v>
      </c>
      <c r="M90" t="s">
        <v>620</v>
      </c>
      <c r="N90" t="s">
        <v>620</v>
      </c>
      <c r="O90" t="s">
        <v>620</v>
      </c>
      <c r="P90">
        <v>25.65325314640797</v>
      </c>
      <c r="Q90">
        <v>111.7712383296757</v>
      </c>
      <c r="R90">
        <v>202.05719743169681</v>
      </c>
      <c r="S90">
        <v>257.88187565249711</v>
      </c>
      <c r="T90">
        <v>329.12988319819971</v>
      </c>
      <c r="U90">
        <v>420.06240159364103</v>
      </c>
      <c r="V90">
        <v>536.11789825343465</v>
      </c>
      <c r="W90">
        <v>684.23738886710964</v>
      </c>
      <c r="X90" t="s">
        <v>620</v>
      </c>
      <c r="Y90">
        <v>1114.5506061658621</v>
      </c>
      <c r="Z90" t="s">
        <v>620</v>
      </c>
      <c r="AA90">
        <v>1815.4854936551139</v>
      </c>
      <c r="AB90" t="s">
        <v>620</v>
      </c>
      <c r="AC90">
        <v>2957.234565607208</v>
      </c>
      <c r="AD90" t="s">
        <v>620</v>
      </c>
      <c r="AE90">
        <v>4817.0234940381033</v>
      </c>
    </row>
    <row r="91" spans="2:31" x14ac:dyDescent="0.2">
      <c r="B91" t="s">
        <v>789</v>
      </c>
      <c r="C91" t="s">
        <v>875</v>
      </c>
      <c r="D91" t="s">
        <v>768</v>
      </c>
      <c r="E91" t="s">
        <v>769</v>
      </c>
      <c r="F91" t="s">
        <v>770</v>
      </c>
      <c r="G91" t="s">
        <v>620</v>
      </c>
      <c r="H91" t="s">
        <v>620</v>
      </c>
      <c r="I91">
        <v>0</v>
      </c>
      <c r="J91">
        <v>0</v>
      </c>
      <c r="K91">
        <v>5.4191823726040003</v>
      </c>
      <c r="L91" t="s">
        <v>620</v>
      </c>
      <c r="M91" t="s">
        <v>620</v>
      </c>
      <c r="N91" t="s">
        <v>620</v>
      </c>
      <c r="O91" t="s">
        <v>620</v>
      </c>
      <c r="P91">
        <v>6.5870842529030007</v>
      </c>
      <c r="Q91">
        <v>2.8712108237504999</v>
      </c>
      <c r="R91">
        <v>395.74325384054998</v>
      </c>
      <c r="S91">
        <v>718.49943169235007</v>
      </c>
      <c r="T91">
        <v>648.35250069975007</v>
      </c>
      <c r="U91">
        <v>1033.2206120082001</v>
      </c>
      <c r="V91">
        <v>1807.3233651935</v>
      </c>
      <c r="W91">
        <v>1417.722508972</v>
      </c>
      <c r="X91" t="s">
        <v>620</v>
      </c>
      <c r="Y91">
        <v>2414.7451908194998</v>
      </c>
      <c r="Z91" t="s">
        <v>620</v>
      </c>
      <c r="AA91">
        <v>571.44682903</v>
      </c>
      <c r="AB91" t="s">
        <v>620</v>
      </c>
      <c r="AC91">
        <v>522.35587373199996</v>
      </c>
      <c r="AD91" t="s">
        <v>620</v>
      </c>
      <c r="AE91">
        <v>298.18992258439999</v>
      </c>
    </row>
    <row r="92" spans="2:31" x14ac:dyDescent="0.2">
      <c r="B92" t="s">
        <v>791</v>
      </c>
      <c r="C92" t="s">
        <v>864</v>
      </c>
      <c r="D92" t="s">
        <v>768</v>
      </c>
      <c r="E92" t="s">
        <v>769</v>
      </c>
      <c r="F92" t="s">
        <v>770</v>
      </c>
      <c r="G92" t="s">
        <v>620</v>
      </c>
      <c r="H92">
        <v>-7.3726437247586862E-8</v>
      </c>
      <c r="I92">
        <v>0</v>
      </c>
      <c r="J92" t="s">
        <v>620</v>
      </c>
      <c r="K92">
        <v>7.671719394278333</v>
      </c>
      <c r="L92" t="s">
        <v>620</v>
      </c>
      <c r="M92" t="s">
        <v>620</v>
      </c>
      <c r="N92" t="s">
        <v>620</v>
      </c>
      <c r="O92" t="s">
        <v>620</v>
      </c>
      <c r="P92" t="s">
        <v>620</v>
      </c>
      <c r="Q92">
        <v>20.365335247590881</v>
      </c>
      <c r="R92" t="s">
        <v>620</v>
      </c>
      <c r="S92">
        <v>124.7860722051976</v>
      </c>
      <c r="T92" t="s">
        <v>620</v>
      </c>
      <c r="U92">
        <v>203.14379949249411</v>
      </c>
      <c r="V92" t="s">
        <v>620</v>
      </c>
      <c r="W92">
        <v>330.78519218512901</v>
      </c>
      <c r="X92" t="s">
        <v>620</v>
      </c>
      <c r="Y92">
        <v>523.59252664864539</v>
      </c>
      <c r="Z92" t="s">
        <v>620</v>
      </c>
      <c r="AA92">
        <v>806.27843786061953</v>
      </c>
      <c r="AB92" t="s">
        <v>620</v>
      </c>
      <c r="AC92">
        <v>1305.012252145681</v>
      </c>
      <c r="AD92" t="s">
        <v>620</v>
      </c>
      <c r="AE92">
        <v>1142.4613517588659</v>
      </c>
    </row>
    <row r="93" spans="2:31" x14ac:dyDescent="0.2">
      <c r="B93" t="s">
        <v>876</v>
      </c>
      <c r="C93" t="s">
        <v>877</v>
      </c>
      <c r="D93" t="s">
        <v>768</v>
      </c>
      <c r="E93" t="s">
        <v>769</v>
      </c>
      <c r="F93" t="s">
        <v>770</v>
      </c>
      <c r="G93" t="s">
        <v>620</v>
      </c>
      <c r="H93">
        <v>0</v>
      </c>
      <c r="I93">
        <v>0</v>
      </c>
      <c r="J93" t="s">
        <v>620</v>
      </c>
      <c r="K93">
        <v>13.02521625</v>
      </c>
      <c r="L93" t="s">
        <v>620</v>
      </c>
      <c r="M93" t="s">
        <v>620</v>
      </c>
      <c r="N93" t="s">
        <v>620</v>
      </c>
      <c r="O93" t="s">
        <v>620</v>
      </c>
      <c r="P93" t="s">
        <v>620</v>
      </c>
      <c r="Q93">
        <v>63.341999999999999</v>
      </c>
      <c r="R93" t="s">
        <v>620</v>
      </c>
      <c r="S93">
        <v>103.086</v>
      </c>
      <c r="T93" t="s">
        <v>620</v>
      </c>
      <c r="U93">
        <v>168.084</v>
      </c>
      <c r="V93" t="s">
        <v>620</v>
      </c>
      <c r="W93">
        <v>274.06799999999998</v>
      </c>
      <c r="X93" t="s">
        <v>620</v>
      </c>
      <c r="Y93">
        <v>446.29199999999997</v>
      </c>
      <c r="Z93" t="s">
        <v>620</v>
      </c>
      <c r="AA93">
        <v>726.98399999999992</v>
      </c>
      <c r="AB93" t="s">
        <v>620</v>
      </c>
      <c r="AC93">
        <v>1184.454</v>
      </c>
      <c r="AD93" t="s">
        <v>620</v>
      </c>
      <c r="AE93">
        <v>1929.24</v>
      </c>
    </row>
    <row r="94" spans="2:31" x14ac:dyDescent="0.2">
      <c r="B94" t="s">
        <v>789</v>
      </c>
      <c r="C94" t="s">
        <v>878</v>
      </c>
      <c r="D94" t="s">
        <v>768</v>
      </c>
      <c r="E94" t="s">
        <v>769</v>
      </c>
      <c r="F94" t="s">
        <v>770</v>
      </c>
      <c r="G94">
        <v>0</v>
      </c>
      <c r="H94">
        <v>0</v>
      </c>
      <c r="I94">
        <v>0</v>
      </c>
      <c r="J94">
        <v>0</v>
      </c>
      <c r="K94">
        <v>4.853723452704652</v>
      </c>
      <c r="L94" t="s">
        <v>620</v>
      </c>
      <c r="M94" t="s">
        <v>620</v>
      </c>
      <c r="N94" t="s">
        <v>620</v>
      </c>
      <c r="O94" t="s">
        <v>620</v>
      </c>
      <c r="P94">
        <v>45.821346391557732</v>
      </c>
      <c r="Q94">
        <v>58.480939568471037</v>
      </c>
      <c r="R94">
        <v>74.638144928916319</v>
      </c>
      <c r="S94">
        <v>95.2592882319788</v>
      </c>
      <c r="T94">
        <v>121.5776732273478</v>
      </c>
      <c r="U94">
        <v>155.16734275171379</v>
      </c>
      <c r="V94">
        <v>198.03721865613051</v>
      </c>
      <c r="W94">
        <v>252.75125085960039</v>
      </c>
      <c r="X94" t="s">
        <v>620</v>
      </c>
      <c r="Y94">
        <v>411.70515443648043</v>
      </c>
      <c r="Z94" t="s">
        <v>620</v>
      </c>
      <c r="AA94">
        <v>670.62431387816002</v>
      </c>
      <c r="AB94" t="s">
        <v>620</v>
      </c>
      <c r="AC94">
        <v>1092.3763414624441</v>
      </c>
      <c r="AD94" t="s">
        <v>620</v>
      </c>
      <c r="AE94">
        <v>1779.3659530269749</v>
      </c>
    </row>
    <row r="95" spans="2:31" x14ac:dyDescent="0.2">
      <c r="B95" t="s">
        <v>823</v>
      </c>
      <c r="C95" t="s">
        <v>879</v>
      </c>
      <c r="D95" t="s">
        <v>768</v>
      </c>
      <c r="E95" t="s">
        <v>769</v>
      </c>
      <c r="F95" t="s">
        <v>770</v>
      </c>
      <c r="G95">
        <v>0</v>
      </c>
      <c r="H95">
        <v>0</v>
      </c>
      <c r="I95">
        <v>0</v>
      </c>
      <c r="J95">
        <v>0</v>
      </c>
      <c r="K95">
        <v>0</v>
      </c>
      <c r="L95">
        <v>133.01017939826301</v>
      </c>
      <c r="M95">
        <v>149.759212412908</v>
      </c>
      <c r="N95">
        <v>188.94672027121601</v>
      </c>
      <c r="O95">
        <v>223.882205442214</v>
      </c>
      <c r="P95">
        <v>214.153309842243</v>
      </c>
      <c r="Q95">
        <v>269.318748877502</v>
      </c>
      <c r="R95">
        <v>338.89439967795198</v>
      </c>
      <c r="S95">
        <v>478.81110461852097</v>
      </c>
      <c r="T95">
        <v>522.87773500592596</v>
      </c>
      <c r="U95">
        <v>733.53588879262998</v>
      </c>
      <c r="V95">
        <v>658.759815006591</v>
      </c>
      <c r="W95">
        <v>301.73204464309498</v>
      </c>
      <c r="X95" t="s">
        <v>620</v>
      </c>
      <c r="Y95">
        <v>231.863099898271</v>
      </c>
      <c r="Z95" t="s">
        <v>620</v>
      </c>
      <c r="AA95">
        <v>226.081270024427</v>
      </c>
      <c r="AB95" t="s">
        <v>620</v>
      </c>
      <c r="AC95">
        <v>244.92288610771601</v>
      </c>
      <c r="AD95" t="s">
        <v>620</v>
      </c>
      <c r="AE95">
        <v>270.27014496690703</v>
      </c>
    </row>
    <row r="96" spans="2:31" x14ac:dyDescent="0.2">
      <c r="B96" t="s">
        <v>793</v>
      </c>
      <c r="C96" t="s">
        <v>875</v>
      </c>
      <c r="D96" t="s">
        <v>768</v>
      </c>
      <c r="E96" t="s">
        <v>769</v>
      </c>
      <c r="F96" t="s">
        <v>770</v>
      </c>
      <c r="G96" t="s">
        <v>620</v>
      </c>
      <c r="H96" t="s">
        <v>620</v>
      </c>
      <c r="I96">
        <v>2.092916931</v>
      </c>
      <c r="J96">
        <v>1.705778037</v>
      </c>
      <c r="K96">
        <v>2.9878992430000002</v>
      </c>
      <c r="L96" t="s">
        <v>620</v>
      </c>
      <c r="M96" t="s">
        <v>620</v>
      </c>
      <c r="N96" t="s">
        <v>620</v>
      </c>
      <c r="O96" t="s">
        <v>620</v>
      </c>
      <c r="P96">
        <v>2.4887119430000002</v>
      </c>
      <c r="Q96">
        <v>2.4910837479999999</v>
      </c>
      <c r="R96">
        <v>231.86495590000001</v>
      </c>
      <c r="S96">
        <v>332.16299170000002</v>
      </c>
      <c r="T96">
        <v>460.28678189999999</v>
      </c>
      <c r="U96">
        <v>621.92480079999996</v>
      </c>
      <c r="V96">
        <v>684.01217899999995</v>
      </c>
      <c r="W96">
        <v>751.75465469999995</v>
      </c>
      <c r="X96" t="s">
        <v>620</v>
      </c>
      <c r="Y96">
        <v>849.09851379999998</v>
      </c>
      <c r="Z96" t="s">
        <v>620</v>
      </c>
      <c r="AA96">
        <v>950.42890279999995</v>
      </c>
      <c r="AB96" t="s">
        <v>620</v>
      </c>
      <c r="AC96">
        <v>1050.0433129999999</v>
      </c>
      <c r="AD96" t="s">
        <v>620</v>
      </c>
      <c r="AE96">
        <v>1152.514083</v>
      </c>
    </row>
    <row r="97" spans="2:31" x14ac:dyDescent="0.2">
      <c r="B97" t="s">
        <v>807</v>
      </c>
      <c r="C97" t="s">
        <v>880</v>
      </c>
      <c r="D97" t="s">
        <v>768</v>
      </c>
      <c r="E97" t="s">
        <v>769</v>
      </c>
      <c r="F97" t="s">
        <v>770</v>
      </c>
      <c r="G97" t="s">
        <v>620</v>
      </c>
      <c r="H97">
        <v>0</v>
      </c>
      <c r="I97">
        <v>0</v>
      </c>
      <c r="J97">
        <v>0</v>
      </c>
      <c r="K97">
        <v>1.8033999999999999</v>
      </c>
      <c r="L97" t="s">
        <v>620</v>
      </c>
      <c r="M97" t="s">
        <v>620</v>
      </c>
      <c r="N97" t="s">
        <v>620</v>
      </c>
      <c r="O97" t="s">
        <v>620</v>
      </c>
      <c r="P97">
        <v>168.77809999999999</v>
      </c>
      <c r="Q97">
        <v>215.4084</v>
      </c>
      <c r="R97">
        <v>274.92180000000002</v>
      </c>
      <c r="S97">
        <v>350.87759999999997</v>
      </c>
      <c r="T97">
        <v>447.8186</v>
      </c>
      <c r="U97">
        <v>571.54259999999999</v>
      </c>
      <c r="V97">
        <v>729.44920000000002</v>
      </c>
      <c r="W97">
        <v>930.98260000000005</v>
      </c>
      <c r="X97" t="s">
        <v>620</v>
      </c>
      <c r="Y97">
        <v>1516.4728</v>
      </c>
      <c r="Z97" t="s">
        <v>620</v>
      </c>
      <c r="AA97">
        <v>2470.1738</v>
      </c>
      <c r="AB97" t="s">
        <v>620</v>
      </c>
      <c r="AC97">
        <v>4023.6518000000001</v>
      </c>
      <c r="AD97" t="s">
        <v>620</v>
      </c>
      <c r="AE97">
        <v>6554.1021000000001</v>
      </c>
    </row>
    <row r="98" spans="2:31" x14ac:dyDescent="0.2">
      <c r="B98" t="s">
        <v>789</v>
      </c>
      <c r="C98" t="s">
        <v>881</v>
      </c>
      <c r="D98" t="s">
        <v>768</v>
      </c>
      <c r="E98" t="s">
        <v>769</v>
      </c>
      <c r="F98" t="s">
        <v>770</v>
      </c>
      <c r="G98">
        <v>0</v>
      </c>
      <c r="H98">
        <v>0</v>
      </c>
      <c r="I98">
        <v>0</v>
      </c>
      <c r="J98">
        <v>0</v>
      </c>
      <c r="K98">
        <v>8.7207810130860022</v>
      </c>
      <c r="L98" t="s">
        <v>620</v>
      </c>
      <c r="M98" t="s">
        <v>620</v>
      </c>
      <c r="N98" t="s">
        <v>620</v>
      </c>
      <c r="O98" t="s">
        <v>620</v>
      </c>
      <c r="P98">
        <v>54.556376907937853</v>
      </c>
      <c r="Q98">
        <v>63.245793337111543</v>
      </c>
      <c r="R98">
        <v>73.319208524249092</v>
      </c>
      <c r="S98">
        <v>84.997057590357528</v>
      </c>
      <c r="T98">
        <v>98.53488525628552</v>
      </c>
      <c r="U98">
        <v>114.2289378917371</v>
      </c>
      <c r="V98">
        <v>132.42264623271569</v>
      </c>
      <c r="W98">
        <v>153.5141406277879</v>
      </c>
      <c r="X98" t="s">
        <v>620</v>
      </c>
      <c r="Y98">
        <v>206.31016805062109</v>
      </c>
      <c r="Z98" t="s">
        <v>620</v>
      </c>
      <c r="AA98">
        <v>277.26361406846809</v>
      </c>
      <c r="AB98" t="s">
        <v>620</v>
      </c>
      <c r="AC98">
        <v>372.61911234276158</v>
      </c>
      <c r="AD98" t="s">
        <v>620</v>
      </c>
      <c r="AE98">
        <v>500.76892833410488</v>
      </c>
    </row>
    <row r="99" spans="2:31" x14ac:dyDescent="0.2">
      <c r="B99" t="s">
        <v>791</v>
      </c>
      <c r="C99" t="s">
        <v>854</v>
      </c>
      <c r="D99" t="s">
        <v>768</v>
      </c>
      <c r="E99" t="s">
        <v>769</v>
      </c>
      <c r="F99" t="s">
        <v>770</v>
      </c>
      <c r="G99" t="s">
        <v>620</v>
      </c>
      <c r="H99">
        <v>-7.3726437247586862E-8</v>
      </c>
      <c r="I99">
        <v>-8.3123622534572103E-2</v>
      </c>
      <c r="J99" t="s">
        <v>620</v>
      </c>
      <c r="K99">
        <v>7.671719394278333</v>
      </c>
      <c r="L99" t="s">
        <v>620</v>
      </c>
      <c r="M99" t="s">
        <v>620</v>
      </c>
      <c r="N99" t="s">
        <v>620</v>
      </c>
      <c r="O99" t="s">
        <v>620</v>
      </c>
      <c r="P99" t="s">
        <v>620</v>
      </c>
      <c r="Q99">
        <v>20.365335247590881</v>
      </c>
      <c r="R99" t="s">
        <v>620</v>
      </c>
      <c r="S99">
        <v>78.43329228665533</v>
      </c>
      <c r="T99" t="s">
        <v>620</v>
      </c>
      <c r="U99">
        <v>127.7174792735313</v>
      </c>
      <c r="V99" t="s">
        <v>620</v>
      </c>
      <c r="W99">
        <v>207.82603641106661</v>
      </c>
      <c r="X99" t="s">
        <v>620</v>
      </c>
      <c r="Y99">
        <v>338.47682183941072</v>
      </c>
      <c r="Z99" t="s">
        <v>620</v>
      </c>
      <c r="AA99">
        <v>435.1238615202717</v>
      </c>
      <c r="AB99" t="s">
        <v>620</v>
      </c>
      <c r="AC99">
        <v>412.50754805900158</v>
      </c>
      <c r="AD99" t="s">
        <v>620</v>
      </c>
      <c r="AE99">
        <v>393.59181851857812</v>
      </c>
    </row>
    <row r="100" spans="2:31" x14ac:dyDescent="0.2">
      <c r="B100" t="s">
        <v>797</v>
      </c>
      <c r="C100" t="s">
        <v>834</v>
      </c>
      <c r="D100" t="s">
        <v>768</v>
      </c>
      <c r="E100" t="s">
        <v>769</v>
      </c>
      <c r="F100" t="s">
        <v>770</v>
      </c>
      <c r="G100" t="s">
        <v>620</v>
      </c>
      <c r="H100">
        <v>0</v>
      </c>
      <c r="I100">
        <v>0</v>
      </c>
      <c r="J100">
        <v>0</v>
      </c>
      <c r="K100">
        <v>1.8257000000000001</v>
      </c>
      <c r="L100" t="s">
        <v>620</v>
      </c>
      <c r="M100" t="s">
        <v>620</v>
      </c>
      <c r="N100" t="s">
        <v>620</v>
      </c>
      <c r="O100" t="s">
        <v>620</v>
      </c>
      <c r="P100">
        <v>31.861699999999999</v>
      </c>
      <c r="Q100">
        <v>40.665199999999999</v>
      </c>
      <c r="R100">
        <v>51.900599999999997</v>
      </c>
      <c r="S100">
        <v>66.2393</v>
      </c>
      <c r="T100">
        <v>84.540599999999998</v>
      </c>
      <c r="U100">
        <v>107.898</v>
      </c>
      <c r="V100">
        <v>137.70849999999999</v>
      </c>
      <c r="W100">
        <v>175.7568</v>
      </c>
      <c r="X100" t="s">
        <v>620</v>
      </c>
      <c r="Y100">
        <v>251.8526</v>
      </c>
      <c r="Z100" t="s">
        <v>620</v>
      </c>
      <c r="AA100">
        <v>327.94119999999998</v>
      </c>
      <c r="AB100" t="s">
        <v>620</v>
      </c>
      <c r="AC100">
        <v>404.041</v>
      </c>
      <c r="AD100" t="s">
        <v>620</v>
      </c>
      <c r="AE100">
        <v>480.13959999999997</v>
      </c>
    </row>
    <row r="101" spans="2:31" x14ac:dyDescent="0.2">
      <c r="B101" t="s">
        <v>793</v>
      </c>
      <c r="C101" t="s">
        <v>882</v>
      </c>
      <c r="D101" t="s">
        <v>768</v>
      </c>
      <c r="E101" t="s">
        <v>769</v>
      </c>
      <c r="F101" t="s">
        <v>770</v>
      </c>
      <c r="G101" t="s">
        <v>620</v>
      </c>
      <c r="H101">
        <v>0</v>
      </c>
      <c r="I101">
        <v>2.1478000000000002</v>
      </c>
      <c r="J101">
        <v>1.7695000000000001</v>
      </c>
      <c r="K101">
        <v>8.0251000000000001</v>
      </c>
      <c r="L101" t="s">
        <v>620</v>
      </c>
      <c r="M101" t="s">
        <v>620</v>
      </c>
      <c r="N101" t="s">
        <v>620</v>
      </c>
      <c r="O101" t="s">
        <v>620</v>
      </c>
      <c r="P101">
        <v>86.597499999999997</v>
      </c>
      <c r="Q101">
        <v>110.5171</v>
      </c>
      <c r="R101">
        <v>141.05330000000001</v>
      </c>
      <c r="S101">
        <v>180.02789999999999</v>
      </c>
      <c r="T101">
        <v>229.76609999999999</v>
      </c>
      <c r="U101">
        <v>293.24709999999999</v>
      </c>
      <c r="V101">
        <v>356.72770000000003</v>
      </c>
      <c r="W101">
        <v>420.20299999999997</v>
      </c>
      <c r="X101" t="s">
        <v>620</v>
      </c>
      <c r="Y101">
        <v>547.16210000000001</v>
      </c>
      <c r="Z101" t="s">
        <v>620</v>
      </c>
      <c r="AA101">
        <v>674.12289999999996</v>
      </c>
      <c r="AB101" t="s">
        <v>620</v>
      </c>
      <c r="AC101">
        <v>801.08540000000005</v>
      </c>
      <c r="AD101" t="s">
        <v>620</v>
      </c>
      <c r="AE101">
        <v>928.05309999999997</v>
      </c>
    </row>
    <row r="102" spans="2:31" x14ac:dyDescent="0.2">
      <c r="B102" t="s">
        <v>789</v>
      </c>
      <c r="C102" t="s">
        <v>801</v>
      </c>
      <c r="D102" t="s">
        <v>768</v>
      </c>
      <c r="E102" t="s">
        <v>769</v>
      </c>
      <c r="F102" t="s">
        <v>770</v>
      </c>
      <c r="G102">
        <v>0</v>
      </c>
      <c r="H102">
        <v>0</v>
      </c>
      <c r="I102">
        <v>0</v>
      </c>
      <c r="J102">
        <v>0</v>
      </c>
      <c r="K102">
        <v>15.109656875780869</v>
      </c>
      <c r="L102" t="s">
        <v>620</v>
      </c>
      <c r="M102" t="s">
        <v>620</v>
      </c>
      <c r="N102" t="s">
        <v>620</v>
      </c>
      <c r="O102" t="s">
        <v>620</v>
      </c>
      <c r="P102">
        <v>123.78572693886881</v>
      </c>
      <c r="Q102">
        <v>157.98544099273789</v>
      </c>
      <c r="R102">
        <v>201.63390548246309</v>
      </c>
      <c r="S102">
        <v>257.34163594213538</v>
      </c>
      <c r="T102">
        <v>328.44038521653471</v>
      </c>
      <c r="U102">
        <v>419.18240803226092</v>
      </c>
      <c r="V102">
        <v>534.9947786959267</v>
      </c>
      <c r="W102">
        <v>682.80397208337911</v>
      </c>
      <c r="X102" t="s">
        <v>620</v>
      </c>
      <c r="Y102">
        <v>1112.215721268911</v>
      </c>
      <c r="Z102" t="s">
        <v>620</v>
      </c>
      <c r="AA102">
        <v>1811.682212192326</v>
      </c>
      <c r="AB102" t="s">
        <v>620</v>
      </c>
      <c r="AC102">
        <v>2951.0394208683501</v>
      </c>
      <c r="AD102" t="s">
        <v>620</v>
      </c>
      <c r="AE102">
        <v>4806.9322560608698</v>
      </c>
    </row>
    <row r="103" spans="2:31" x14ac:dyDescent="0.2">
      <c r="B103" t="s">
        <v>833</v>
      </c>
      <c r="C103" t="s">
        <v>883</v>
      </c>
      <c r="D103" t="s">
        <v>768</v>
      </c>
      <c r="E103" t="s">
        <v>769</v>
      </c>
      <c r="F103" t="s">
        <v>770</v>
      </c>
      <c r="G103" t="s">
        <v>620</v>
      </c>
      <c r="H103">
        <v>0</v>
      </c>
      <c r="I103">
        <v>0</v>
      </c>
      <c r="J103">
        <v>0</v>
      </c>
      <c r="K103">
        <v>0</v>
      </c>
      <c r="L103" t="s">
        <v>620</v>
      </c>
      <c r="M103" t="s">
        <v>620</v>
      </c>
      <c r="N103" t="s">
        <v>620</v>
      </c>
      <c r="O103" t="s">
        <v>620</v>
      </c>
      <c r="P103">
        <v>0</v>
      </c>
      <c r="Q103">
        <v>0</v>
      </c>
      <c r="R103">
        <v>0</v>
      </c>
      <c r="S103">
        <v>0</v>
      </c>
      <c r="T103">
        <v>0</v>
      </c>
      <c r="U103">
        <v>0</v>
      </c>
      <c r="V103" t="s">
        <v>620</v>
      </c>
      <c r="W103">
        <v>0</v>
      </c>
      <c r="X103" t="s">
        <v>620</v>
      </c>
      <c r="Y103">
        <v>0</v>
      </c>
      <c r="Z103" t="s">
        <v>620</v>
      </c>
      <c r="AA103">
        <v>0</v>
      </c>
      <c r="AB103" t="s">
        <v>620</v>
      </c>
      <c r="AC103">
        <v>0</v>
      </c>
      <c r="AD103" t="s">
        <v>620</v>
      </c>
      <c r="AE103">
        <v>0</v>
      </c>
    </row>
    <row r="104" spans="2:31" x14ac:dyDescent="0.2">
      <c r="B104" t="s">
        <v>789</v>
      </c>
      <c r="C104" t="s">
        <v>860</v>
      </c>
      <c r="D104" t="s">
        <v>768</v>
      </c>
      <c r="E104" t="s">
        <v>769</v>
      </c>
      <c r="F104" t="s">
        <v>770</v>
      </c>
      <c r="G104">
        <v>0</v>
      </c>
      <c r="H104">
        <v>0</v>
      </c>
      <c r="I104">
        <v>0</v>
      </c>
      <c r="J104">
        <v>0</v>
      </c>
      <c r="K104">
        <v>4.8537235757251063</v>
      </c>
      <c r="L104" t="s">
        <v>620</v>
      </c>
      <c r="M104" t="s">
        <v>620</v>
      </c>
      <c r="N104" t="s">
        <v>620</v>
      </c>
      <c r="O104" t="s">
        <v>620</v>
      </c>
      <c r="P104">
        <v>24.96366675007058</v>
      </c>
      <c r="Q104">
        <v>78.40113310867055</v>
      </c>
      <c r="R104">
        <v>351.01504189973178</v>
      </c>
      <c r="S104">
        <v>447.99402613679268</v>
      </c>
      <c r="T104">
        <v>571.76651566853184</v>
      </c>
      <c r="U104">
        <v>729.73506200261465</v>
      </c>
      <c r="V104">
        <v>931.34740514373163</v>
      </c>
      <c r="W104">
        <v>1188.6615214671631</v>
      </c>
      <c r="X104" t="s">
        <v>620</v>
      </c>
      <c r="Y104">
        <v>1936.2043653749599</v>
      </c>
      <c r="Z104" t="s">
        <v>620</v>
      </c>
      <c r="AA104">
        <v>3153.8728871023</v>
      </c>
      <c r="AB104" t="s">
        <v>620</v>
      </c>
      <c r="AC104">
        <v>5137.3265993399946</v>
      </c>
      <c r="AD104" t="s">
        <v>620</v>
      </c>
      <c r="AE104">
        <v>8368.1636936657469</v>
      </c>
    </row>
    <row r="105" spans="2:31" x14ac:dyDescent="0.2">
      <c r="B105" t="s">
        <v>828</v>
      </c>
      <c r="C105" t="s">
        <v>820</v>
      </c>
      <c r="D105" t="s">
        <v>768</v>
      </c>
      <c r="E105" t="s">
        <v>769</v>
      </c>
      <c r="F105" t="s">
        <v>770</v>
      </c>
      <c r="G105" t="s">
        <v>620</v>
      </c>
      <c r="H105" t="s">
        <v>620</v>
      </c>
      <c r="I105">
        <v>0</v>
      </c>
      <c r="J105">
        <v>0</v>
      </c>
      <c r="K105">
        <v>0</v>
      </c>
      <c r="L105" t="s">
        <v>620</v>
      </c>
      <c r="M105" t="s">
        <v>620</v>
      </c>
      <c r="N105" t="s">
        <v>620</v>
      </c>
      <c r="O105" t="s">
        <v>620</v>
      </c>
      <c r="P105">
        <v>46.955101635685011</v>
      </c>
      <c r="Q105">
        <v>79.175041148828115</v>
      </c>
      <c r="R105">
        <v>103.029660170035</v>
      </c>
      <c r="S105">
        <v>122.677069986585</v>
      </c>
      <c r="T105">
        <v>145.078754002062</v>
      </c>
      <c r="U105">
        <v>160.41539182037999</v>
      </c>
      <c r="V105">
        <v>177.17099311053701</v>
      </c>
      <c r="W105">
        <v>195.97374712329889</v>
      </c>
      <c r="X105">
        <v>217.04452050552089</v>
      </c>
      <c r="Y105">
        <v>240.541899960943</v>
      </c>
      <c r="Z105">
        <v>266.60665156704488</v>
      </c>
      <c r="AA105">
        <v>295.75773003419812</v>
      </c>
      <c r="AB105">
        <v>328.13813559885892</v>
      </c>
      <c r="AC105">
        <v>364.2464658090488</v>
      </c>
      <c r="AD105">
        <v>404.27263718606793</v>
      </c>
      <c r="AE105">
        <v>448.44506908691108</v>
      </c>
    </row>
    <row r="106" spans="2:31" x14ac:dyDescent="0.2">
      <c r="B106" t="s">
        <v>828</v>
      </c>
      <c r="C106" t="s">
        <v>884</v>
      </c>
      <c r="D106" t="s">
        <v>768</v>
      </c>
      <c r="E106" t="s">
        <v>769</v>
      </c>
      <c r="F106" t="s">
        <v>770</v>
      </c>
      <c r="G106" t="s">
        <v>620</v>
      </c>
      <c r="H106" t="s">
        <v>620</v>
      </c>
      <c r="I106">
        <v>0</v>
      </c>
      <c r="J106">
        <v>0</v>
      </c>
      <c r="K106">
        <v>0</v>
      </c>
      <c r="L106" t="s">
        <v>620</v>
      </c>
      <c r="M106" t="s">
        <v>620</v>
      </c>
      <c r="N106" t="s">
        <v>620</v>
      </c>
      <c r="O106" t="s">
        <v>620</v>
      </c>
      <c r="P106">
        <v>12.830517382364651</v>
      </c>
      <c r="Q106">
        <v>37.991602473427761</v>
      </c>
      <c r="R106">
        <v>55.560768891480777</v>
      </c>
      <c r="S106">
        <v>92.466647432508537</v>
      </c>
      <c r="T106">
        <v>119.43474248776199</v>
      </c>
      <c r="U106">
        <v>141.37798564202001</v>
      </c>
      <c r="V106">
        <v>166.44447579068901</v>
      </c>
      <c r="W106">
        <v>184.052988761352</v>
      </c>
      <c r="X106">
        <v>203.80608608195399</v>
      </c>
      <c r="Y106">
        <v>225.83473452720099</v>
      </c>
      <c r="Z106">
        <v>250.2977041505269</v>
      </c>
      <c r="AA106">
        <v>277.662930927486</v>
      </c>
      <c r="AB106">
        <v>308.07771937658902</v>
      </c>
      <c r="AC106">
        <v>341.97371200684898</v>
      </c>
      <c r="AD106">
        <v>379.55323886009683</v>
      </c>
      <c r="AE106">
        <v>421.06057449675097</v>
      </c>
    </row>
    <row r="107" spans="2:31" x14ac:dyDescent="0.2">
      <c r="B107" t="s">
        <v>845</v>
      </c>
      <c r="C107" t="s">
        <v>792</v>
      </c>
      <c r="D107" t="s">
        <v>768</v>
      </c>
      <c r="E107" t="s">
        <v>769</v>
      </c>
      <c r="F107" t="s">
        <v>770</v>
      </c>
      <c r="G107" t="s">
        <v>620</v>
      </c>
      <c r="H107">
        <v>0</v>
      </c>
      <c r="I107">
        <v>2.7247132733464199E-2</v>
      </c>
      <c r="J107">
        <v>1.59998126327991E-2</v>
      </c>
      <c r="K107">
        <v>7.3592782020568848</v>
      </c>
      <c r="L107" t="s">
        <v>620</v>
      </c>
      <c r="M107" t="s">
        <v>620</v>
      </c>
      <c r="N107" t="s">
        <v>620</v>
      </c>
      <c r="O107" t="s">
        <v>620</v>
      </c>
      <c r="P107">
        <v>78.683952331542969</v>
      </c>
      <c r="Q107">
        <v>263.9959716796875</v>
      </c>
      <c r="R107">
        <v>604.983642578125</v>
      </c>
      <c r="S107">
        <v>1130.474609375</v>
      </c>
      <c r="T107">
        <v>1746.298706054688</v>
      </c>
      <c r="U107">
        <v>2151.69091796875</v>
      </c>
      <c r="V107" t="s">
        <v>620</v>
      </c>
      <c r="W107">
        <v>1960.545166015625</v>
      </c>
      <c r="X107" t="s">
        <v>620</v>
      </c>
      <c r="Y107">
        <v>1235.858032226562</v>
      </c>
      <c r="Z107" t="s">
        <v>620</v>
      </c>
      <c r="AA107">
        <v>904.32244873046875</v>
      </c>
      <c r="AB107" t="s">
        <v>620</v>
      </c>
      <c r="AC107">
        <v>558.5504150390625</v>
      </c>
      <c r="AD107" t="s">
        <v>620</v>
      </c>
      <c r="AE107">
        <v>609.9100341796875</v>
      </c>
    </row>
    <row r="108" spans="2:31" x14ac:dyDescent="0.2">
      <c r="B108" t="s">
        <v>885</v>
      </c>
      <c r="C108" t="s">
        <v>886</v>
      </c>
      <c r="D108" t="s">
        <v>768</v>
      </c>
      <c r="E108" t="s">
        <v>769</v>
      </c>
      <c r="F108" t="s">
        <v>770</v>
      </c>
      <c r="G108" t="s">
        <v>620</v>
      </c>
      <c r="H108" t="s">
        <v>620</v>
      </c>
      <c r="I108" t="s">
        <v>620</v>
      </c>
      <c r="J108" t="s">
        <v>620</v>
      </c>
      <c r="K108">
        <v>7.2610306050000002</v>
      </c>
      <c r="L108" t="s">
        <v>620</v>
      </c>
      <c r="M108" t="s">
        <v>620</v>
      </c>
      <c r="N108" t="s">
        <v>620</v>
      </c>
      <c r="O108" t="s">
        <v>620</v>
      </c>
      <c r="P108" t="s">
        <v>620</v>
      </c>
      <c r="Q108">
        <v>874.82967359999998</v>
      </c>
      <c r="R108" t="s">
        <v>620</v>
      </c>
      <c r="S108">
        <v>1684.13906</v>
      </c>
      <c r="T108" t="s">
        <v>620</v>
      </c>
      <c r="U108">
        <v>2952.5885029999999</v>
      </c>
      <c r="V108" t="s">
        <v>620</v>
      </c>
      <c r="W108">
        <v>4860.8980220000003</v>
      </c>
      <c r="X108" t="s">
        <v>620</v>
      </c>
      <c r="Y108">
        <v>7631.5067950000002</v>
      </c>
      <c r="Z108" t="s">
        <v>620</v>
      </c>
      <c r="AA108">
        <v>11532.500480000001</v>
      </c>
      <c r="AB108" t="s">
        <v>620</v>
      </c>
      <c r="AC108">
        <v>16879.618630000001</v>
      </c>
      <c r="AD108" t="s">
        <v>620</v>
      </c>
      <c r="AE108">
        <v>24036.385170000001</v>
      </c>
    </row>
    <row r="109" spans="2:31" x14ac:dyDescent="0.2">
      <c r="B109" t="s">
        <v>789</v>
      </c>
      <c r="C109" t="s">
        <v>887</v>
      </c>
      <c r="D109" t="s">
        <v>768</v>
      </c>
      <c r="E109" t="s">
        <v>769</v>
      </c>
      <c r="F109" t="s">
        <v>770</v>
      </c>
      <c r="G109">
        <v>0</v>
      </c>
      <c r="H109">
        <v>0</v>
      </c>
      <c r="I109">
        <v>0</v>
      </c>
      <c r="J109">
        <v>0</v>
      </c>
      <c r="K109">
        <v>4.8537235757251063</v>
      </c>
      <c r="L109" t="s">
        <v>620</v>
      </c>
      <c r="M109" t="s">
        <v>620</v>
      </c>
      <c r="N109" t="s">
        <v>620</v>
      </c>
      <c r="O109" t="s">
        <v>620</v>
      </c>
      <c r="P109">
        <v>25.65325314640797</v>
      </c>
      <c r="Q109">
        <v>111.7712383296757</v>
      </c>
      <c r="R109">
        <v>34.494267811866507</v>
      </c>
      <c r="S109">
        <v>43.213806156137878</v>
      </c>
      <c r="T109">
        <v>57.163691100546608</v>
      </c>
      <c r="U109">
        <v>74.396006196170418</v>
      </c>
      <c r="V109">
        <v>94.524216046093784</v>
      </c>
      <c r="W109">
        <v>119.40512392811461</v>
      </c>
      <c r="X109" t="s">
        <v>620</v>
      </c>
      <c r="Y109">
        <v>175.58793498430981</v>
      </c>
      <c r="Z109" t="s">
        <v>620</v>
      </c>
      <c r="AA109">
        <v>278.26422278870029</v>
      </c>
      <c r="AB109" t="s">
        <v>620</v>
      </c>
      <c r="AC109">
        <v>335.85757027626039</v>
      </c>
      <c r="AD109" t="s">
        <v>620</v>
      </c>
      <c r="AE109">
        <v>204.78851405126781</v>
      </c>
    </row>
    <row r="110" spans="2:31" x14ac:dyDescent="0.2">
      <c r="B110" t="s">
        <v>828</v>
      </c>
      <c r="C110" t="s">
        <v>888</v>
      </c>
      <c r="D110" t="s">
        <v>768</v>
      </c>
      <c r="E110" t="s">
        <v>769</v>
      </c>
      <c r="F110" t="s">
        <v>770</v>
      </c>
      <c r="G110" t="s">
        <v>620</v>
      </c>
      <c r="H110" t="s">
        <v>620</v>
      </c>
      <c r="I110">
        <v>0</v>
      </c>
      <c r="J110">
        <v>0</v>
      </c>
      <c r="K110">
        <v>0</v>
      </c>
      <c r="L110" t="s">
        <v>620</v>
      </c>
      <c r="M110" t="s">
        <v>620</v>
      </c>
      <c r="N110" t="s">
        <v>620</v>
      </c>
      <c r="O110" t="s">
        <v>620</v>
      </c>
      <c r="P110">
        <v>10.02872120143312</v>
      </c>
      <c r="Q110">
        <v>16.931269679055571</v>
      </c>
      <c r="R110">
        <v>207.0988371110189</v>
      </c>
      <c r="S110">
        <v>346.65659290892899</v>
      </c>
      <c r="T110">
        <v>455.60918749413202</v>
      </c>
      <c r="U110">
        <v>563.98027611779503</v>
      </c>
      <c r="V110">
        <v>654.17516636960113</v>
      </c>
      <c r="W110">
        <v>729.59751341805895</v>
      </c>
      <c r="X110">
        <v>667.6085298468779</v>
      </c>
      <c r="Y110">
        <v>548.27210991233085</v>
      </c>
      <c r="Z110">
        <v>431.52181269313212</v>
      </c>
      <c r="AA110">
        <v>402.81075577060602</v>
      </c>
      <c r="AB110">
        <v>402.08900944043887</v>
      </c>
      <c r="AC110">
        <v>374.61222148328511</v>
      </c>
      <c r="AD110">
        <v>363.23374389730191</v>
      </c>
      <c r="AE110">
        <v>359.89472452542589</v>
      </c>
    </row>
    <row r="111" spans="2:31" x14ac:dyDescent="0.2">
      <c r="B111" t="s">
        <v>817</v>
      </c>
      <c r="C111" t="s">
        <v>889</v>
      </c>
      <c r="D111" t="s">
        <v>768</v>
      </c>
      <c r="E111" t="s">
        <v>769</v>
      </c>
      <c r="F111" t="s">
        <v>770</v>
      </c>
      <c r="G111" t="s">
        <v>620</v>
      </c>
      <c r="H111">
        <v>0</v>
      </c>
      <c r="I111">
        <v>0</v>
      </c>
      <c r="J111">
        <v>0</v>
      </c>
      <c r="K111">
        <v>0</v>
      </c>
      <c r="L111" t="s">
        <v>620</v>
      </c>
      <c r="M111" t="s">
        <v>620</v>
      </c>
      <c r="N111" t="s">
        <v>620</v>
      </c>
      <c r="O111" t="s">
        <v>620</v>
      </c>
      <c r="P111">
        <v>71</v>
      </c>
      <c r="Q111">
        <v>51</v>
      </c>
      <c r="R111">
        <v>71</v>
      </c>
      <c r="S111">
        <v>84</v>
      </c>
      <c r="T111">
        <v>88</v>
      </c>
      <c r="U111">
        <v>94</v>
      </c>
      <c r="V111">
        <v>114</v>
      </c>
      <c r="W111">
        <v>129</v>
      </c>
      <c r="X111">
        <v>140</v>
      </c>
      <c r="Y111">
        <v>151</v>
      </c>
      <c r="Z111">
        <v>178</v>
      </c>
      <c r="AA111">
        <v>210</v>
      </c>
      <c r="AB111">
        <v>242</v>
      </c>
      <c r="AC111">
        <v>267</v>
      </c>
      <c r="AD111">
        <v>313</v>
      </c>
      <c r="AE111">
        <v>341</v>
      </c>
    </row>
    <row r="112" spans="2:31" x14ac:dyDescent="0.2">
      <c r="B112" t="s">
        <v>789</v>
      </c>
      <c r="C112" t="s">
        <v>861</v>
      </c>
      <c r="D112" t="s">
        <v>768</v>
      </c>
      <c r="E112" t="s">
        <v>769</v>
      </c>
      <c r="F112" t="s">
        <v>770</v>
      </c>
      <c r="G112">
        <v>0</v>
      </c>
      <c r="H112">
        <v>0</v>
      </c>
      <c r="I112">
        <v>0</v>
      </c>
      <c r="J112">
        <v>0</v>
      </c>
      <c r="K112">
        <v>4.8537235757251063</v>
      </c>
      <c r="L112" t="s">
        <v>620</v>
      </c>
      <c r="M112" t="s">
        <v>620</v>
      </c>
      <c r="N112" t="s">
        <v>620</v>
      </c>
      <c r="O112" t="s">
        <v>620</v>
      </c>
      <c r="P112">
        <v>25.65325314640797</v>
      </c>
      <c r="Q112">
        <v>111.7712383296757</v>
      </c>
      <c r="R112">
        <v>341.69654446760882</v>
      </c>
      <c r="S112">
        <v>436.10099967397059</v>
      </c>
      <c r="T112">
        <v>556.58766527170735</v>
      </c>
      <c r="U112">
        <v>710.36257510120174</v>
      </c>
      <c r="V112">
        <v>906.62265729168564</v>
      </c>
      <c r="W112">
        <v>1157.105781646135</v>
      </c>
      <c r="X112" t="s">
        <v>620</v>
      </c>
      <c r="Y112">
        <v>1884.803390336501</v>
      </c>
      <c r="Z112" t="s">
        <v>620</v>
      </c>
      <c r="AA112">
        <v>3070.1461150510322</v>
      </c>
      <c r="AB112" t="s">
        <v>620</v>
      </c>
      <c r="AC112">
        <v>5000.9445102282662</v>
      </c>
      <c r="AD112" t="s">
        <v>620</v>
      </c>
      <c r="AE112">
        <v>8146.0116415229704</v>
      </c>
    </row>
    <row r="113" spans="2:31" x14ac:dyDescent="0.2">
      <c r="B113" t="s">
        <v>828</v>
      </c>
      <c r="C113" t="s">
        <v>890</v>
      </c>
      <c r="D113" t="s">
        <v>768</v>
      </c>
      <c r="E113" t="s">
        <v>769</v>
      </c>
      <c r="F113" t="s">
        <v>770</v>
      </c>
      <c r="G113" t="s">
        <v>620</v>
      </c>
      <c r="H113" t="s">
        <v>620</v>
      </c>
      <c r="I113">
        <v>0</v>
      </c>
      <c r="J113">
        <v>0</v>
      </c>
      <c r="K113">
        <v>0</v>
      </c>
      <c r="L113" t="s">
        <v>620</v>
      </c>
      <c r="M113" t="s">
        <v>620</v>
      </c>
      <c r="N113" t="s">
        <v>620</v>
      </c>
      <c r="O113" t="s">
        <v>620</v>
      </c>
      <c r="P113">
        <v>12.830517382364651</v>
      </c>
      <c r="Q113">
        <v>37.991602473427761</v>
      </c>
      <c r="R113">
        <v>112.613934095567</v>
      </c>
      <c r="S113">
        <v>186.89193693262999</v>
      </c>
      <c r="T113">
        <v>241.025692902088</v>
      </c>
      <c r="U113">
        <v>285.03011573047797</v>
      </c>
      <c r="V113">
        <v>335.27094919715802</v>
      </c>
      <c r="W113">
        <v>370.57429030169908</v>
      </c>
      <c r="X113">
        <v>410.28359544647088</v>
      </c>
      <c r="Y113">
        <v>454.576947355416</v>
      </c>
      <c r="Z113">
        <v>503.72964123767508</v>
      </c>
      <c r="AA113">
        <v>558.81237623193192</v>
      </c>
      <c r="AB113">
        <v>620.205466091625</v>
      </c>
      <c r="AC113">
        <v>688.60928321289202</v>
      </c>
      <c r="AD113">
        <v>764.48278549082397</v>
      </c>
      <c r="AE113">
        <v>848.2487056576748</v>
      </c>
    </row>
    <row r="114" spans="2:31" x14ac:dyDescent="0.2">
      <c r="B114" t="s">
        <v>793</v>
      </c>
      <c r="C114" t="s">
        <v>891</v>
      </c>
      <c r="D114" t="s">
        <v>768</v>
      </c>
      <c r="E114" t="s">
        <v>769</v>
      </c>
      <c r="F114" t="s">
        <v>770</v>
      </c>
      <c r="G114" t="s">
        <v>620</v>
      </c>
      <c r="H114">
        <v>0</v>
      </c>
      <c r="I114">
        <v>2.1396999999999999</v>
      </c>
      <c r="J114">
        <v>1.7712000000000001</v>
      </c>
      <c r="K114">
        <v>6.1113</v>
      </c>
      <c r="L114" t="s">
        <v>620</v>
      </c>
      <c r="M114" t="s">
        <v>620</v>
      </c>
      <c r="N114" t="s">
        <v>620</v>
      </c>
      <c r="O114" t="s">
        <v>620</v>
      </c>
      <c r="P114">
        <v>41.118000000000002</v>
      </c>
      <c r="Q114">
        <v>52.479399999999998</v>
      </c>
      <c r="R114">
        <v>66.982600000000005</v>
      </c>
      <c r="S114">
        <v>85.4876</v>
      </c>
      <c r="T114">
        <v>109.1069</v>
      </c>
      <c r="U114">
        <v>139.25030000000001</v>
      </c>
      <c r="V114">
        <v>169.3948</v>
      </c>
      <c r="W114">
        <v>199.53809999999999</v>
      </c>
      <c r="X114" t="s">
        <v>620</v>
      </c>
      <c r="Y114">
        <v>259.82670000000002</v>
      </c>
      <c r="Z114" t="s">
        <v>620</v>
      </c>
      <c r="AA114">
        <v>320.11680000000001</v>
      </c>
      <c r="AB114" t="s">
        <v>620</v>
      </c>
      <c r="AC114">
        <v>380.40820000000002</v>
      </c>
      <c r="AD114" t="s">
        <v>620</v>
      </c>
      <c r="AE114">
        <v>440.6934</v>
      </c>
    </row>
    <row r="115" spans="2:31" x14ac:dyDescent="0.2">
      <c r="B115" t="s">
        <v>817</v>
      </c>
      <c r="C115" t="s">
        <v>892</v>
      </c>
      <c r="D115" t="s">
        <v>768</v>
      </c>
      <c r="E115" t="s">
        <v>769</v>
      </c>
      <c r="F115" t="s">
        <v>770</v>
      </c>
      <c r="G115" t="s">
        <v>620</v>
      </c>
      <c r="H115">
        <v>0</v>
      </c>
      <c r="I115">
        <v>0</v>
      </c>
      <c r="J115">
        <v>0</v>
      </c>
      <c r="K115">
        <v>0</v>
      </c>
      <c r="L115" t="s">
        <v>620</v>
      </c>
      <c r="M115" t="s">
        <v>620</v>
      </c>
      <c r="N115" t="s">
        <v>620</v>
      </c>
      <c r="O115" t="s">
        <v>620</v>
      </c>
      <c r="P115">
        <v>79</v>
      </c>
      <c r="Q115">
        <v>39</v>
      </c>
      <c r="R115">
        <v>37</v>
      </c>
      <c r="S115">
        <v>50</v>
      </c>
      <c r="T115">
        <v>62.000000000000007</v>
      </c>
      <c r="U115">
        <v>73</v>
      </c>
      <c r="V115">
        <v>93</v>
      </c>
      <c r="W115">
        <v>116</v>
      </c>
      <c r="X115">
        <v>142</v>
      </c>
      <c r="Y115">
        <v>163</v>
      </c>
      <c r="Z115">
        <v>193</v>
      </c>
      <c r="AA115">
        <v>220</v>
      </c>
      <c r="AB115">
        <v>252</v>
      </c>
      <c r="AC115">
        <v>275</v>
      </c>
      <c r="AD115">
        <v>295</v>
      </c>
      <c r="AE115">
        <v>304</v>
      </c>
    </row>
    <row r="116" spans="2:31" x14ac:dyDescent="0.2">
      <c r="B116" t="s">
        <v>789</v>
      </c>
      <c r="C116" t="s">
        <v>893</v>
      </c>
      <c r="D116" t="s">
        <v>768</v>
      </c>
      <c r="E116" t="s">
        <v>769</v>
      </c>
      <c r="F116" t="s">
        <v>770</v>
      </c>
      <c r="G116">
        <v>0</v>
      </c>
      <c r="H116">
        <v>0</v>
      </c>
      <c r="I116">
        <v>0</v>
      </c>
      <c r="J116">
        <v>0</v>
      </c>
      <c r="K116">
        <v>15.109656875780869</v>
      </c>
      <c r="L116" t="s">
        <v>620</v>
      </c>
      <c r="M116" t="s">
        <v>620</v>
      </c>
      <c r="N116" t="s">
        <v>620</v>
      </c>
      <c r="O116" t="s">
        <v>620</v>
      </c>
      <c r="P116">
        <v>55.454749224912568</v>
      </c>
      <c r="Q116">
        <v>69.740493718612925</v>
      </c>
      <c r="R116">
        <v>94.492682972643081</v>
      </c>
      <c r="S116">
        <v>125.2438907314549</v>
      </c>
      <c r="T116">
        <v>150.27516198526061</v>
      </c>
      <c r="U116">
        <v>197.39514768271809</v>
      </c>
      <c r="V116">
        <v>228.72909137747499</v>
      </c>
      <c r="W116">
        <v>319.15659736229452</v>
      </c>
      <c r="X116" t="s">
        <v>620</v>
      </c>
      <c r="Y116">
        <v>464.51318616623541</v>
      </c>
      <c r="Z116" t="s">
        <v>620</v>
      </c>
      <c r="AA116">
        <v>215.69331369434499</v>
      </c>
      <c r="AB116" t="s">
        <v>620</v>
      </c>
      <c r="AC116">
        <v>229.8216226975</v>
      </c>
      <c r="AD116" t="s">
        <v>620</v>
      </c>
      <c r="AE116">
        <v>258.81345710986528</v>
      </c>
    </row>
    <row r="117" spans="2:31" x14ac:dyDescent="0.2">
      <c r="B117" t="s">
        <v>811</v>
      </c>
      <c r="C117" t="s">
        <v>894</v>
      </c>
      <c r="D117" t="s">
        <v>768</v>
      </c>
      <c r="E117" t="s">
        <v>769</v>
      </c>
      <c r="F117" t="s">
        <v>770</v>
      </c>
      <c r="G117" t="s">
        <v>620</v>
      </c>
      <c r="H117">
        <v>0</v>
      </c>
      <c r="I117">
        <v>2.2765</v>
      </c>
      <c r="J117">
        <v>1.8604000000000001</v>
      </c>
      <c r="K117">
        <v>7.0873999999999997</v>
      </c>
      <c r="L117" t="s">
        <v>620</v>
      </c>
      <c r="M117" t="s">
        <v>620</v>
      </c>
      <c r="N117" t="s">
        <v>620</v>
      </c>
      <c r="O117" t="s">
        <v>620</v>
      </c>
      <c r="P117">
        <v>51.805300000000003</v>
      </c>
      <c r="Q117">
        <v>62.499000000000002</v>
      </c>
      <c r="R117">
        <v>76.058899999999994</v>
      </c>
      <c r="S117">
        <v>90.697199999999995</v>
      </c>
      <c r="T117">
        <v>103.3646</v>
      </c>
      <c r="U117">
        <v>112.8926</v>
      </c>
      <c r="V117">
        <v>122.5022</v>
      </c>
      <c r="W117">
        <v>137.53479999999999</v>
      </c>
      <c r="X117" t="s">
        <v>620</v>
      </c>
      <c r="Y117">
        <v>151.54519999999999</v>
      </c>
      <c r="Z117" t="s">
        <v>620</v>
      </c>
      <c r="AA117">
        <v>190.22389999999999</v>
      </c>
      <c r="AB117" t="s">
        <v>620</v>
      </c>
      <c r="AC117">
        <v>225.36580000000001</v>
      </c>
      <c r="AD117" t="s">
        <v>620</v>
      </c>
      <c r="AE117">
        <v>264.96699999999998</v>
      </c>
    </row>
    <row r="118" spans="2:31" x14ac:dyDescent="0.2">
      <c r="B118" t="s">
        <v>789</v>
      </c>
      <c r="C118" t="s">
        <v>891</v>
      </c>
      <c r="D118" t="s">
        <v>768</v>
      </c>
      <c r="E118" t="s">
        <v>769</v>
      </c>
      <c r="F118" t="s">
        <v>770</v>
      </c>
      <c r="G118">
        <v>0</v>
      </c>
      <c r="H118">
        <v>0</v>
      </c>
      <c r="I118">
        <v>0</v>
      </c>
      <c r="J118">
        <v>0</v>
      </c>
      <c r="K118">
        <v>4.853723452704652</v>
      </c>
      <c r="L118" t="s">
        <v>620</v>
      </c>
      <c r="M118" t="s">
        <v>620</v>
      </c>
      <c r="N118" t="s">
        <v>620</v>
      </c>
      <c r="O118" t="s">
        <v>620</v>
      </c>
      <c r="P118">
        <v>29.222257905577742</v>
      </c>
      <c r="Q118">
        <v>37.295828979508741</v>
      </c>
      <c r="R118">
        <v>47.599978884700207</v>
      </c>
      <c r="S118">
        <v>60.750975425932197</v>
      </c>
      <c r="T118">
        <v>77.535349840007868</v>
      </c>
      <c r="U118">
        <v>98.956937442789396</v>
      </c>
      <c r="V118">
        <v>126.296914739698</v>
      </c>
      <c r="W118">
        <v>161.1904236829111</v>
      </c>
      <c r="X118" t="s">
        <v>620</v>
      </c>
      <c r="Y118">
        <v>262.56221502507327</v>
      </c>
      <c r="Z118" t="s">
        <v>620</v>
      </c>
      <c r="AA118">
        <v>427.68618124912518</v>
      </c>
      <c r="AB118" t="s">
        <v>620</v>
      </c>
      <c r="AC118">
        <v>696.65572258366331</v>
      </c>
      <c r="AD118" t="s">
        <v>620</v>
      </c>
      <c r="AE118">
        <v>1134.778763230285</v>
      </c>
    </row>
    <row r="119" spans="2:31" x14ac:dyDescent="0.2">
      <c r="B119" t="s">
        <v>895</v>
      </c>
      <c r="C119" t="s">
        <v>896</v>
      </c>
      <c r="D119" t="s">
        <v>768</v>
      </c>
      <c r="E119" t="s">
        <v>769</v>
      </c>
      <c r="F119" t="s">
        <v>770</v>
      </c>
      <c r="G119" t="s">
        <v>620</v>
      </c>
      <c r="H119">
        <v>0</v>
      </c>
      <c r="I119">
        <v>2.0794000000000001</v>
      </c>
      <c r="J119">
        <v>1.7121999999999999</v>
      </c>
      <c r="K119">
        <v>1.379</v>
      </c>
      <c r="L119" t="s">
        <v>620</v>
      </c>
      <c r="M119" t="s">
        <v>620</v>
      </c>
      <c r="N119" t="s">
        <v>620</v>
      </c>
      <c r="O119" t="s">
        <v>620</v>
      </c>
      <c r="P119">
        <v>145.97370000000001</v>
      </c>
      <c r="Q119">
        <v>194.97909999999999</v>
      </c>
      <c r="R119">
        <v>262.04700000000003</v>
      </c>
      <c r="S119">
        <v>358.18729999999999</v>
      </c>
      <c r="T119">
        <v>497.20780000000002</v>
      </c>
      <c r="U119">
        <v>672.58050000000003</v>
      </c>
      <c r="V119">
        <v>756.65290000000005</v>
      </c>
      <c r="W119">
        <v>840.72159999999997</v>
      </c>
      <c r="X119" t="s">
        <v>620</v>
      </c>
      <c r="Y119">
        <v>873.95410000000004</v>
      </c>
      <c r="Z119" t="s">
        <v>620</v>
      </c>
      <c r="AA119">
        <v>907.19420000000002</v>
      </c>
      <c r="AB119" t="s">
        <v>620</v>
      </c>
      <c r="AC119">
        <v>940.40599999999995</v>
      </c>
      <c r="AD119" t="s">
        <v>620</v>
      </c>
      <c r="AE119">
        <v>973.69209999999998</v>
      </c>
    </row>
    <row r="120" spans="2:31" x14ac:dyDescent="0.2">
      <c r="B120" t="s">
        <v>791</v>
      </c>
      <c r="C120" t="s">
        <v>897</v>
      </c>
      <c r="D120" t="s">
        <v>768</v>
      </c>
      <c r="E120" t="s">
        <v>769</v>
      </c>
      <c r="F120" t="s">
        <v>770</v>
      </c>
      <c r="G120" t="s">
        <v>620</v>
      </c>
      <c r="H120">
        <v>-1.126965233646644E-7</v>
      </c>
      <c r="I120">
        <v>0</v>
      </c>
      <c r="J120" t="s">
        <v>620</v>
      </c>
      <c r="K120">
        <v>11.164314155261151</v>
      </c>
      <c r="L120" t="s">
        <v>620</v>
      </c>
      <c r="M120" t="s">
        <v>620</v>
      </c>
      <c r="N120" t="s">
        <v>620</v>
      </c>
      <c r="O120" t="s">
        <v>620</v>
      </c>
      <c r="P120" t="s">
        <v>620</v>
      </c>
      <c r="Q120">
        <v>36.419094164075688</v>
      </c>
      <c r="R120" t="s">
        <v>620</v>
      </c>
      <c r="S120">
        <v>59.404819449160051</v>
      </c>
      <c r="T120" t="s">
        <v>620</v>
      </c>
      <c r="U120">
        <v>96.774369321277035</v>
      </c>
      <c r="V120" t="s">
        <v>620</v>
      </c>
      <c r="W120">
        <v>157.51093863735991</v>
      </c>
      <c r="X120" t="s">
        <v>620</v>
      </c>
      <c r="Y120">
        <v>256.55634435138131</v>
      </c>
      <c r="Z120" t="s">
        <v>620</v>
      </c>
      <c r="AA120">
        <v>414.42986338731203</v>
      </c>
      <c r="AB120" t="s">
        <v>620</v>
      </c>
      <c r="AC120">
        <v>361.81029962873862</v>
      </c>
      <c r="AD120" t="s">
        <v>620</v>
      </c>
      <c r="AE120">
        <v>445.81986424819132</v>
      </c>
    </row>
    <row r="121" spans="2:31" x14ac:dyDescent="0.2">
      <c r="B121" t="s">
        <v>793</v>
      </c>
      <c r="C121" t="s">
        <v>898</v>
      </c>
      <c r="D121" t="s">
        <v>768</v>
      </c>
      <c r="E121" t="s">
        <v>769</v>
      </c>
      <c r="F121" t="s">
        <v>770</v>
      </c>
      <c r="G121" t="s">
        <v>620</v>
      </c>
      <c r="H121">
        <v>0</v>
      </c>
      <c r="I121">
        <v>2.1478000000000002</v>
      </c>
      <c r="J121">
        <v>1.7695000000000001</v>
      </c>
      <c r="K121">
        <v>8.0251000000000001</v>
      </c>
      <c r="L121" t="s">
        <v>620</v>
      </c>
      <c r="M121" t="s">
        <v>620</v>
      </c>
      <c r="N121" t="s">
        <v>620</v>
      </c>
      <c r="O121" t="s">
        <v>620</v>
      </c>
      <c r="P121">
        <v>27.401199999999999</v>
      </c>
      <c r="Q121">
        <v>33.983800000000002</v>
      </c>
      <c r="R121">
        <v>77.201099999999997</v>
      </c>
      <c r="S121">
        <v>98.530299999999997</v>
      </c>
      <c r="T121">
        <v>125.7527</v>
      </c>
      <c r="U121">
        <v>160.4966</v>
      </c>
      <c r="V121">
        <v>195.2413</v>
      </c>
      <c r="W121">
        <v>229.98650000000001</v>
      </c>
      <c r="X121" t="s">
        <v>620</v>
      </c>
      <c r="Y121">
        <v>299.47660000000002</v>
      </c>
      <c r="Z121" t="s">
        <v>620</v>
      </c>
      <c r="AA121">
        <v>368.96280000000002</v>
      </c>
      <c r="AB121" t="s">
        <v>620</v>
      </c>
      <c r="AC121">
        <v>438.44580000000002</v>
      </c>
      <c r="AD121" t="s">
        <v>620</v>
      </c>
      <c r="AE121">
        <v>507.93470000000002</v>
      </c>
    </row>
    <row r="122" spans="2:31" x14ac:dyDescent="0.2">
      <c r="B122" t="s">
        <v>789</v>
      </c>
      <c r="C122" t="s">
        <v>899</v>
      </c>
      <c r="D122" t="s">
        <v>768</v>
      </c>
      <c r="E122" t="s">
        <v>769</v>
      </c>
      <c r="F122" t="s">
        <v>770</v>
      </c>
      <c r="G122">
        <v>0</v>
      </c>
      <c r="H122">
        <v>0</v>
      </c>
      <c r="I122">
        <v>0</v>
      </c>
      <c r="J122">
        <v>0</v>
      </c>
      <c r="K122">
        <v>4.502031931643196</v>
      </c>
      <c r="L122" t="s">
        <v>620</v>
      </c>
      <c r="M122" t="s">
        <v>620</v>
      </c>
      <c r="N122" t="s">
        <v>620</v>
      </c>
      <c r="O122" t="s">
        <v>620</v>
      </c>
      <c r="P122">
        <v>127.01007907921471</v>
      </c>
      <c r="Q122">
        <v>140.22939012427489</v>
      </c>
      <c r="R122">
        <v>154.82457768065561</v>
      </c>
      <c r="S122">
        <v>170.93884408075911</v>
      </c>
      <c r="T122">
        <v>188.73029627076409</v>
      </c>
      <c r="U122">
        <v>208.37349709479921</v>
      </c>
      <c r="V122">
        <v>230.0611780380188</v>
      </c>
      <c r="W122">
        <v>254.00613023335401</v>
      </c>
      <c r="X122" t="s">
        <v>620</v>
      </c>
      <c r="Y122">
        <v>309.63205539892022</v>
      </c>
      <c r="Z122" t="s">
        <v>620</v>
      </c>
      <c r="AA122">
        <v>377.43974778279141</v>
      </c>
      <c r="AB122" t="s">
        <v>620</v>
      </c>
      <c r="AC122">
        <v>460.09694643145139</v>
      </c>
      <c r="AD122" t="s">
        <v>620</v>
      </c>
      <c r="AE122">
        <v>560.85561035656599</v>
      </c>
    </row>
    <row r="123" spans="2:31" x14ac:dyDescent="0.2">
      <c r="B123" t="s">
        <v>802</v>
      </c>
      <c r="C123" t="s">
        <v>900</v>
      </c>
      <c r="D123" t="s">
        <v>768</v>
      </c>
      <c r="E123" t="s">
        <v>769</v>
      </c>
      <c r="F123" t="s">
        <v>770</v>
      </c>
      <c r="G123" t="s">
        <v>620</v>
      </c>
      <c r="H123" t="s">
        <v>620</v>
      </c>
      <c r="I123">
        <v>0</v>
      </c>
      <c r="J123">
        <v>0</v>
      </c>
      <c r="K123">
        <v>0</v>
      </c>
      <c r="L123" t="s">
        <v>620</v>
      </c>
      <c r="M123" t="s">
        <v>620</v>
      </c>
      <c r="N123" t="s">
        <v>620</v>
      </c>
      <c r="O123" t="s">
        <v>620</v>
      </c>
      <c r="P123">
        <v>0</v>
      </c>
      <c r="Q123">
        <v>0</v>
      </c>
      <c r="R123">
        <v>15.833490783144001</v>
      </c>
      <c r="S123">
        <v>30.288796892932499</v>
      </c>
      <c r="T123">
        <v>54.305474088609898</v>
      </c>
      <c r="U123">
        <v>70.981402614192206</v>
      </c>
      <c r="V123" t="s">
        <v>620</v>
      </c>
      <c r="W123">
        <v>98.073325914760503</v>
      </c>
      <c r="X123" t="s">
        <v>620</v>
      </c>
      <c r="Y123">
        <v>117.174595428233</v>
      </c>
      <c r="Z123" t="s">
        <v>620</v>
      </c>
      <c r="AA123">
        <v>143.56720900237701</v>
      </c>
      <c r="AB123" t="s">
        <v>620</v>
      </c>
      <c r="AC123">
        <v>170.88668876556301</v>
      </c>
      <c r="AD123" t="s">
        <v>620</v>
      </c>
      <c r="AE123">
        <v>214.38662836736199</v>
      </c>
    </row>
    <row r="124" spans="2:31" x14ac:dyDescent="0.2">
      <c r="B124" t="s">
        <v>845</v>
      </c>
      <c r="C124" t="s">
        <v>856</v>
      </c>
      <c r="D124" t="s">
        <v>768</v>
      </c>
      <c r="E124" t="s">
        <v>769</v>
      </c>
      <c r="F124" t="s">
        <v>770</v>
      </c>
      <c r="G124" t="s">
        <v>620</v>
      </c>
      <c r="H124">
        <v>0</v>
      </c>
      <c r="I124">
        <v>2.7340030297636899E-2</v>
      </c>
      <c r="J124">
        <v>1.6060031950473699E-2</v>
      </c>
      <c r="K124">
        <v>3.4102375507354741</v>
      </c>
      <c r="L124" t="s">
        <v>620</v>
      </c>
      <c r="M124" t="s">
        <v>620</v>
      </c>
      <c r="N124" t="s">
        <v>620</v>
      </c>
      <c r="O124" t="s">
        <v>620</v>
      </c>
      <c r="P124">
        <v>36.509654998779297</v>
      </c>
      <c r="Q124">
        <v>62.318470001220703</v>
      </c>
      <c r="R124">
        <v>285.45501708984369</v>
      </c>
      <c r="S124">
        <v>577.04656982421875</v>
      </c>
      <c r="T124">
        <v>805.53057861328125</v>
      </c>
      <c r="U124">
        <v>1130.190063476562</v>
      </c>
      <c r="V124" t="s">
        <v>620</v>
      </c>
      <c r="W124">
        <v>1758.443237304688</v>
      </c>
      <c r="X124" t="s">
        <v>620</v>
      </c>
      <c r="Y124">
        <v>2352.22998046875</v>
      </c>
      <c r="Z124" t="s">
        <v>620</v>
      </c>
      <c r="AA124">
        <v>3075.061767578125</v>
      </c>
      <c r="AB124" t="s">
        <v>620</v>
      </c>
      <c r="AC124">
        <v>3799.106201171875</v>
      </c>
      <c r="AD124" t="s">
        <v>620</v>
      </c>
      <c r="AE124">
        <v>4523.16357421875</v>
      </c>
    </row>
    <row r="125" spans="2:31" x14ac:dyDescent="0.2">
      <c r="B125" t="s">
        <v>791</v>
      </c>
      <c r="C125" t="s">
        <v>901</v>
      </c>
      <c r="D125" t="s">
        <v>768</v>
      </c>
      <c r="E125" t="s">
        <v>769</v>
      </c>
      <c r="F125" t="s">
        <v>770</v>
      </c>
      <c r="G125" t="s">
        <v>620</v>
      </c>
      <c r="H125">
        <v>0</v>
      </c>
      <c r="I125">
        <v>0</v>
      </c>
      <c r="J125" t="s">
        <v>620</v>
      </c>
      <c r="K125">
        <v>27.84</v>
      </c>
      <c r="L125" t="s">
        <v>620</v>
      </c>
      <c r="M125" t="s">
        <v>620</v>
      </c>
      <c r="N125" t="s">
        <v>620</v>
      </c>
      <c r="O125" t="s">
        <v>620</v>
      </c>
      <c r="P125" t="s">
        <v>620</v>
      </c>
      <c r="Q125">
        <v>90.73</v>
      </c>
      <c r="R125" t="s">
        <v>620</v>
      </c>
      <c r="S125">
        <v>147.80000000000001</v>
      </c>
      <c r="T125" t="s">
        <v>620</v>
      </c>
      <c r="U125">
        <v>240.7</v>
      </c>
      <c r="V125" t="s">
        <v>620</v>
      </c>
      <c r="W125">
        <v>392</v>
      </c>
      <c r="X125" t="s">
        <v>620</v>
      </c>
      <c r="Y125">
        <v>606.54</v>
      </c>
      <c r="Z125" t="s">
        <v>620</v>
      </c>
      <c r="AA125">
        <v>956.08</v>
      </c>
      <c r="AB125" t="s">
        <v>620</v>
      </c>
      <c r="AC125">
        <v>1554.07</v>
      </c>
      <c r="AD125" t="s">
        <v>620</v>
      </c>
      <c r="AE125">
        <v>1346.1</v>
      </c>
    </row>
    <row r="126" spans="2:31" x14ac:dyDescent="0.2">
      <c r="B126" t="s">
        <v>833</v>
      </c>
      <c r="C126" t="s">
        <v>843</v>
      </c>
      <c r="D126" t="s">
        <v>768</v>
      </c>
      <c r="E126" t="s">
        <v>769</v>
      </c>
      <c r="F126" t="s">
        <v>770</v>
      </c>
      <c r="G126" t="s">
        <v>620</v>
      </c>
      <c r="H126">
        <v>0</v>
      </c>
      <c r="I126">
        <v>0</v>
      </c>
      <c r="J126">
        <v>0</v>
      </c>
      <c r="K126">
        <v>0</v>
      </c>
      <c r="L126" t="s">
        <v>620</v>
      </c>
      <c r="M126" t="s">
        <v>620</v>
      </c>
      <c r="N126" t="s">
        <v>620</v>
      </c>
      <c r="O126" t="s">
        <v>620</v>
      </c>
      <c r="P126">
        <v>0</v>
      </c>
      <c r="Q126">
        <v>0</v>
      </c>
      <c r="R126">
        <v>0</v>
      </c>
      <c r="S126">
        <v>0</v>
      </c>
      <c r="T126">
        <v>0</v>
      </c>
      <c r="U126">
        <v>0</v>
      </c>
      <c r="V126" t="s">
        <v>620</v>
      </c>
      <c r="W126">
        <v>0</v>
      </c>
      <c r="X126" t="s">
        <v>620</v>
      </c>
      <c r="Y126">
        <v>0</v>
      </c>
      <c r="Z126" t="s">
        <v>620</v>
      </c>
      <c r="AA126">
        <v>0</v>
      </c>
      <c r="AB126" t="s">
        <v>620</v>
      </c>
      <c r="AC126">
        <v>0</v>
      </c>
      <c r="AD126" t="s">
        <v>620</v>
      </c>
      <c r="AE126">
        <v>0</v>
      </c>
    </row>
    <row r="127" spans="2:31" x14ac:dyDescent="0.2">
      <c r="B127" t="s">
        <v>833</v>
      </c>
      <c r="C127" t="s">
        <v>902</v>
      </c>
      <c r="D127" t="s">
        <v>768</v>
      </c>
      <c r="E127" t="s">
        <v>769</v>
      </c>
      <c r="F127" t="s">
        <v>770</v>
      </c>
      <c r="G127" t="s">
        <v>620</v>
      </c>
      <c r="H127">
        <v>0</v>
      </c>
      <c r="I127">
        <v>0</v>
      </c>
      <c r="J127" t="s">
        <v>620</v>
      </c>
      <c r="K127">
        <v>9.6965641120000008</v>
      </c>
      <c r="L127" t="s">
        <v>620</v>
      </c>
      <c r="M127" t="s">
        <v>620</v>
      </c>
      <c r="N127" t="s">
        <v>620</v>
      </c>
      <c r="O127" t="s">
        <v>620</v>
      </c>
      <c r="P127" t="s">
        <v>620</v>
      </c>
      <c r="Q127">
        <v>35.994149819999997</v>
      </c>
      <c r="R127" t="s">
        <v>620</v>
      </c>
      <c r="S127">
        <v>78.939514239999994</v>
      </c>
      <c r="T127" t="s">
        <v>620</v>
      </c>
      <c r="U127">
        <v>109.96424570000001</v>
      </c>
      <c r="V127" t="s">
        <v>620</v>
      </c>
      <c r="W127">
        <v>120.97302259999999</v>
      </c>
      <c r="X127" t="s">
        <v>620</v>
      </c>
      <c r="Y127">
        <v>163.0143678</v>
      </c>
      <c r="Z127" t="s">
        <v>620</v>
      </c>
      <c r="AA127">
        <v>266.84223659999998</v>
      </c>
      <c r="AB127" t="s">
        <v>620</v>
      </c>
      <c r="AC127">
        <v>204.55733660000001</v>
      </c>
      <c r="AD127" t="s">
        <v>620</v>
      </c>
      <c r="AE127">
        <v>153.7156129</v>
      </c>
    </row>
    <row r="128" spans="2:31" x14ac:dyDescent="0.2">
      <c r="B128" t="s">
        <v>799</v>
      </c>
      <c r="C128" t="s">
        <v>903</v>
      </c>
      <c r="D128" t="s">
        <v>768</v>
      </c>
      <c r="E128" t="s">
        <v>769</v>
      </c>
      <c r="F128" t="s">
        <v>770</v>
      </c>
      <c r="G128">
        <v>0</v>
      </c>
      <c r="H128">
        <v>0</v>
      </c>
      <c r="I128">
        <v>0</v>
      </c>
      <c r="J128" t="s">
        <v>620</v>
      </c>
      <c r="K128">
        <v>24.519802120000001</v>
      </c>
      <c r="L128" t="s">
        <v>620</v>
      </c>
      <c r="M128" t="s">
        <v>620</v>
      </c>
      <c r="N128" t="s">
        <v>620</v>
      </c>
      <c r="O128" t="s">
        <v>620</v>
      </c>
      <c r="P128" t="s">
        <v>620</v>
      </c>
      <c r="Q128">
        <v>46.216680949999997</v>
      </c>
      <c r="R128" t="s">
        <v>620</v>
      </c>
      <c r="S128">
        <v>106.0797914</v>
      </c>
      <c r="T128" t="s">
        <v>620</v>
      </c>
      <c r="U128">
        <v>111.2631044</v>
      </c>
      <c r="V128" t="s">
        <v>620</v>
      </c>
      <c r="W128">
        <v>140.07777110000001</v>
      </c>
      <c r="X128" t="s">
        <v>620</v>
      </c>
      <c r="Y128">
        <v>235.14836450000001</v>
      </c>
      <c r="Z128" t="s">
        <v>620</v>
      </c>
      <c r="AA128">
        <v>309.74908479999999</v>
      </c>
      <c r="AB128" t="s">
        <v>620</v>
      </c>
      <c r="AC128">
        <v>318.15871609999999</v>
      </c>
      <c r="AD128" t="s">
        <v>620</v>
      </c>
      <c r="AE128">
        <v>350.36759069999999</v>
      </c>
    </row>
    <row r="129" spans="2:31" x14ac:dyDescent="0.2">
      <c r="B129" t="s">
        <v>828</v>
      </c>
      <c r="C129" t="s">
        <v>792</v>
      </c>
      <c r="D129" t="s">
        <v>768</v>
      </c>
      <c r="E129" t="s">
        <v>769</v>
      </c>
      <c r="F129" t="s">
        <v>770</v>
      </c>
      <c r="G129" t="s">
        <v>620</v>
      </c>
      <c r="H129" t="s">
        <v>620</v>
      </c>
      <c r="I129">
        <v>0</v>
      </c>
      <c r="J129">
        <v>0</v>
      </c>
      <c r="K129">
        <v>0</v>
      </c>
      <c r="L129" t="s">
        <v>620</v>
      </c>
      <c r="M129" t="s">
        <v>620</v>
      </c>
      <c r="N129" t="s">
        <v>620</v>
      </c>
      <c r="O129" t="s">
        <v>620</v>
      </c>
      <c r="P129">
        <v>85.307371919026977</v>
      </c>
      <c r="Q129">
        <v>141.12059629663599</v>
      </c>
      <c r="R129">
        <v>182.0559033446329</v>
      </c>
      <c r="S129">
        <v>212.83511860193801</v>
      </c>
      <c r="T129">
        <v>252.91397716379291</v>
      </c>
      <c r="U129">
        <v>280.11560896985497</v>
      </c>
      <c r="V129">
        <v>311.92790350942602</v>
      </c>
      <c r="W129">
        <v>350.55556669681602</v>
      </c>
      <c r="X129">
        <v>389.44272375571802</v>
      </c>
      <c r="Y129">
        <v>445.20833176620943</v>
      </c>
      <c r="Z129">
        <v>491.85559802970891</v>
      </c>
      <c r="AA129">
        <v>411.0846581454112</v>
      </c>
      <c r="AB129">
        <v>384.83460838925998</v>
      </c>
      <c r="AC129">
        <v>364.49052601942191</v>
      </c>
      <c r="AD129">
        <v>364.60549719359011</v>
      </c>
      <c r="AE129">
        <v>357.92415879635001</v>
      </c>
    </row>
    <row r="130" spans="2:31" x14ac:dyDescent="0.2">
      <c r="B130" t="s">
        <v>795</v>
      </c>
      <c r="C130" t="s">
        <v>891</v>
      </c>
      <c r="D130" t="s">
        <v>768</v>
      </c>
      <c r="E130" t="s">
        <v>769</v>
      </c>
      <c r="F130" t="s">
        <v>770</v>
      </c>
      <c r="G130" t="s">
        <v>620</v>
      </c>
      <c r="H130" t="s">
        <v>620</v>
      </c>
      <c r="I130" t="s">
        <v>620</v>
      </c>
      <c r="J130">
        <v>0.76409575486663683</v>
      </c>
      <c r="K130">
        <v>2.1952328639097072</v>
      </c>
      <c r="L130" t="s">
        <v>620</v>
      </c>
      <c r="M130" t="s">
        <v>620</v>
      </c>
      <c r="N130" t="s">
        <v>620</v>
      </c>
      <c r="O130" t="s">
        <v>620</v>
      </c>
      <c r="P130">
        <v>12.50203985188084</v>
      </c>
      <c r="Q130">
        <v>25.96807023047467</v>
      </c>
      <c r="R130">
        <v>39.294775834699443</v>
      </c>
      <c r="S130">
        <v>62.729456791760747</v>
      </c>
      <c r="T130">
        <v>87.054976146045774</v>
      </c>
      <c r="U130">
        <v>131.77671415546081</v>
      </c>
      <c r="V130">
        <v>169.01807053735789</v>
      </c>
      <c r="W130">
        <v>204.90626993242529</v>
      </c>
      <c r="X130">
        <v>235.13654821744399</v>
      </c>
      <c r="Y130">
        <v>271.83080332775802</v>
      </c>
      <c r="Z130">
        <v>312.07036205725331</v>
      </c>
      <c r="AA130">
        <v>326.98999128453079</v>
      </c>
      <c r="AB130">
        <v>345.9183737352364</v>
      </c>
      <c r="AC130">
        <v>360.5572563223925</v>
      </c>
      <c r="AD130">
        <v>376.05570855232338</v>
      </c>
      <c r="AE130">
        <v>392.55679392887851</v>
      </c>
    </row>
    <row r="131" spans="2:31" x14ac:dyDescent="0.2">
      <c r="B131" t="s">
        <v>793</v>
      </c>
      <c r="C131" t="s">
        <v>810</v>
      </c>
      <c r="D131" t="s">
        <v>768</v>
      </c>
      <c r="E131" t="s">
        <v>769</v>
      </c>
      <c r="F131" t="s">
        <v>770</v>
      </c>
      <c r="G131" t="s">
        <v>620</v>
      </c>
      <c r="H131">
        <v>0</v>
      </c>
      <c r="I131">
        <v>2.1478000000000002</v>
      </c>
      <c r="J131">
        <v>1.7695000000000001</v>
      </c>
      <c r="K131">
        <v>8.0251000000000001</v>
      </c>
      <c r="L131" t="s">
        <v>620</v>
      </c>
      <c r="M131" t="s">
        <v>620</v>
      </c>
      <c r="N131" t="s">
        <v>620</v>
      </c>
      <c r="O131" t="s">
        <v>620</v>
      </c>
      <c r="P131">
        <v>27.401199999999999</v>
      </c>
      <c r="Q131">
        <v>33.983800000000002</v>
      </c>
      <c r="R131">
        <v>75.727699999999999</v>
      </c>
      <c r="S131">
        <v>96.650599999999997</v>
      </c>
      <c r="T131">
        <v>123.35429999999999</v>
      </c>
      <c r="U131">
        <v>157.43680000000001</v>
      </c>
      <c r="V131">
        <v>191.5189</v>
      </c>
      <c r="W131">
        <v>225.6011</v>
      </c>
      <c r="X131" t="s">
        <v>620</v>
      </c>
      <c r="Y131">
        <v>305.76119999999997</v>
      </c>
      <c r="Z131" t="s">
        <v>620</v>
      </c>
      <c r="AA131">
        <v>374.77659999999997</v>
      </c>
      <c r="AB131" t="s">
        <v>620</v>
      </c>
      <c r="AC131">
        <v>444.12270000000001</v>
      </c>
      <c r="AD131" t="s">
        <v>620</v>
      </c>
      <c r="AE131">
        <v>512.13</v>
      </c>
    </row>
    <row r="132" spans="2:31" x14ac:dyDescent="0.2">
      <c r="B132" t="s">
        <v>793</v>
      </c>
      <c r="C132" t="s">
        <v>803</v>
      </c>
      <c r="D132" t="s">
        <v>768</v>
      </c>
      <c r="E132" t="s">
        <v>769</v>
      </c>
      <c r="F132" t="s">
        <v>770</v>
      </c>
      <c r="G132" t="s">
        <v>620</v>
      </c>
      <c r="H132">
        <v>0</v>
      </c>
      <c r="I132">
        <v>2.1478000000000002</v>
      </c>
      <c r="J132">
        <v>1.7695000000000001</v>
      </c>
      <c r="K132">
        <v>8.0251000000000001</v>
      </c>
      <c r="L132" t="s">
        <v>620</v>
      </c>
      <c r="M132" t="s">
        <v>620</v>
      </c>
      <c r="N132" t="s">
        <v>620</v>
      </c>
      <c r="O132" t="s">
        <v>620</v>
      </c>
      <c r="P132">
        <v>118.7465</v>
      </c>
      <c r="Q132">
        <v>151.5558</v>
      </c>
      <c r="R132">
        <v>193.43119999999999</v>
      </c>
      <c r="S132">
        <v>246.8792</v>
      </c>
      <c r="T132">
        <v>315.09129999999999</v>
      </c>
      <c r="U132">
        <v>402.15069999999997</v>
      </c>
      <c r="V132">
        <v>489.19810000000001</v>
      </c>
      <c r="W132">
        <v>576.26120000000003</v>
      </c>
      <c r="X132" t="s">
        <v>620</v>
      </c>
      <c r="Y132">
        <v>750.36450000000002</v>
      </c>
      <c r="Z132" t="s">
        <v>620</v>
      </c>
      <c r="AA132">
        <v>924.46420000000001</v>
      </c>
      <c r="AB132" t="s">
        <v>620</v>
      </c>
      <c r="AC132">
        <v>1098.5622000000001</v>
      </c>
      <c r="AD132" t="s">
        <v>620</v>
      </c>
      <c r="AE132">
        <v>1272.6576</v>
      </c>
    </row>
    <row r="133" spans="2:31" x14ac:dyDescent="0.2">
      <c r="B133" t="s">
        <v>842</v>
      </c>
      <c r="C133" t="s">
        <v>904</v>
      </c>
      <c r="D133" t="s">
        <v>768</v>
      </c>
      <c r="E133" t="s">
        <v>769</v>
      </c>
      <c r="F133" t="s">
        <v>770</v>
      </c>
      <c r="G133">
        <v>0</v>
      </c>
      <c r="H133">
        <v>0</v>
      </c>
      <c r="I133">
        <v>0</v>
      </c>
      <c r="J133" t="s">
        <v>620</v>
      </c>
      <c r="K133">
        <v>0.18699228000000001</v>
      </c>
      <c r="L133" t="s">
        <v>620</v>
      </c>
      <c r="M133" t="s">
        <v>620</v>
      </c>
      <c r="N133" t="s">
        <v>620</v>
      </c>
      <c r="O133" t="s">
        <v>620</v>
      </c>
      <c r="P133" t="s">
        <v>620</v>
      </c>
      <c r="Q133">
        <v>44.667483140000002</v>
      </c>
      <c r="R133" t="s">
        <v>620</v>
      </c>
      <c r="S133">
        <v>72.758620579999999</v>
      </c>
      <c r="T133" t="s">
        <v>620</v>
      </c>
      <c r="U133">
        <v>118.5161319</v>
      </c>
      <c r="V133" t="s">
        <v>620</v>
      </c>
      <c r="W133">
        <v>193.0502917</v>
      </c>
      <c r="X133" t="s">
        <v>620</v>
      </c>
      <c r="Y133">
        <v>314.45856329999998</v>
      </c>
      <c r="Z133" t="s">
        <v>620</v>
      </c>
      <c r="AA133">
        <v>512.21991539999999</v>
      </c>
      <c r="AB133" t="s">
        <v>620</v>
      </c>
      <c r="AC133">
        <v>834.35221849999994</v>
      </c>
      <c r="AD133" t="s">
        <v>620</v>
      </c>
      <c r="AE133">
        <v>1359.071837</v>
      </c>
    </row>
    <row r="134" spans="2:31" x14ac:dyDescent="0.2">
      <c r="B134" t="s">
        <v>905</v>
      </c>
      <c r="C134" t="s">
        <v>902</v>
      </c>
      <c r="D134" t="s">
        <v>768</v>
      </c>
      <c r="E134" t="s">
        <v>769</v>
      </c>
      <c r="F134" t="s">
        <v>770</v>
      </c>
      <c r="G134" t="s">
        <v>620</v>
      </c>
      <c r="H134">
        <v>0</v>
      </c>
      <c r="I134">
        <v>0.59036999999999995</v>
      </c>
      <c r="J134" t="s">
        <v>620</v>
      </c>
      <c r="K134">
        <v>15.6486</v>
      </c>
      <c r="L134" t="s">
        <v>620</v>
      </c>
      <c r="M134" t="s">
        <v>620</v>
      </c>
      <c r="N134" t="s">
        <v>620</v>
      </c>
      <c r="O134" t="s">
        <v>620</v>
      </c>
      <c r="P134" t="s">
        <v>620</v>
      </c>
      <c r="Q134">
        <v>35.662550000000003</v>
      </c>
      <c r="R134" t="s">
        <v>620</v>
      </c>
      <c r="S134">
        <v>104.26053</v>
      </c>
      <c r="T134" t="s">
        <v>620</v>
      </c>
      <c r="U134">
        <v>114.37151</v>
      </c>
      <c r="V134" t="s">
        <v>620</v>
      </c>
      <c r="W134">
        <v>155.78673000000001</v>
      </c>
      <c r="X134" t="s">
        <v>620</v>
      </c>
      <c r="Y134">
        <v>286.28798</v>
      </c>
      <c r="Z134" t="s">
        <v>620</v>
      </c>
      <c r="AA134">
        <v>330.67045000000002</v>
      </c>
      <c r="AB134" t="s">
        <v>620</v>
      </c>
      <c r="AC134">
        <v>409.00815999999998</v>
      </c>
      <c r="AD134" t="s">
        <v>620</v>
      </c>
      <c r="AE134">
        <v>423.88082000000003</v>
      </c>
    </row>
    <row r="135" spans="2:31" x14ac:dyDescent="0.2">
      <c r="B135" t="s">
        <v>807</v>
      </c>
      <c r="C135" t="s">
        <v>906</v>
      </c>
      <c r="D135" t="s">
        <v>768</v>
      </c>
      <c r="E135" t="s">
        <v>769</v>
      </c>
      <c r="F135" t="s">
        <v>770</v>
      </c>
      <c r="G135" t="s">
        <v>620</v>
      </c>
      <c r="H135">
        <v>0</v>
      </c>
      <c r="I135">
        <v>0</v>
      </c>
      <c r="J135">
        <v>0</v>
      </c>
      <c r="K135">
        <v>1.8010299999999999</v>
      </c>
      <c r="L135" t="s">
        <v>620</v>
      </c>
      <c r="M135" t="s">
        <v>620</v>
      </c>
      <c r="N135" t="s">
        <v>620</v>
      </c>
      <c r="O135" t="s">
        <v>620</v>
      </c>
      <c r="P135">
        <v>29.498370000000001</v>
      </c>
      <c r="Q135">
        <v>37.648269999999997</v>
      </c>
      <c r="R135">
        <v>48.049869999999999</v>
      </c>
      <c r="S135">
        <v>61.325110000000002</v>
      </c>
      <c r="T135">
        <v>78.268410000000003</v>
      </c>
      <c r="U135">
        <v>99.893860000000004</v>
      </c>
      <c r="V135">
        <v>127.49352</v>
      </c>
      <c r="W135">
        <v>162.71870999999999</v>
      </c>
      <c r="X135" t="s">
        <v>620</v>
      </c>
      <c r="Y135">
        <v>233.16843</v>
      </c>
      <c r="Z135" t="s">
        <v>620</v>
      </c>
      <c r="AA135">
        <v>303.59857</v>
      </c>
      <c r="AB135" t="s">
        <v>620</v>
      </c>
      <c r="AC135">
        <v>374.03674000000001</v>
      </c>
      <c r="AD135" t="s">
        <v>620</v>
      </c>
      <c r="AE135">
        <v>444.50439000000011</v>
      </c>
    </row>
    <row r="136" spans="2:31" x14ac:dyDescent="0.2">
      <c r="B136" t="s">
        <v>872</v>
      </c>
      <c r="C136" t="s">
        <v>907</v>
      </c>
      <c r="D136" t="s">
        <v>768</v>
      </c>
      <c r="E136" t="s">
        <v>769</v>
      </c>
      <c r="F136" t="s">
        <v>770</v>
      </c>
      <c r="G136" t="s">
        <v>620</v>
      </c>
      <c r="H136">
        <v>0</v>
      </c>
      <c r="I136">
        <v>2.2433000000000001</v>
      </c>
      <c r="J136">
        <v>1.8241000000000001</v>
      </c>
      <c r="K136">
        <v>24.0779</v>
      </c>
      <c r="L136" t="s">
        <v>620</v>
      </c>
      <c r="M136" t="s">
        <v>620</v>
      </c>
      <c r="N136" t="s">
        <v>620</v>
      </c>
      <c r="O136" t="s">
        <v>620</v>
      </c>
      <c r="P136">
        <v>253.39160000000001</v>
      </c>
      <c r="Q136">
        <v>249.1874</v>
      </c>
      <c r="R136">
        <v>301.52690000000001</v>
      </c>
      <c r="S136">
        <v>378.52679999999998</v>
      </c>
      <c r="T136">
        <v>478.83150000000001</v>
      </c>
      <c r="U136">
        <v>611.37779999999998</v>
      </c>
      <c r="V136">
        <v>782.4796</v>
      </c>
      <c r="W136">
        <v>976.16920000000005</v>
      </c>
      <c r="X136" t="s">
        <v>620</v>
      </c>
      <c r="Y136">
        <v>1210.4811</v>
      </c>
      <c r="Z136" t="s">
        <v>620</v>
      </c>
      <c r="AA136">
        <v>1410.0661</v>
      </c>
      <c r="AB136" t="s">
        <v>620</v>
      </c>
      <c r="AC136">
        <v>1660.6837</v>
      </c>
      <c r="AD136" t="s">
        <v>620</v>
      </c>
      <c r="AE136">
        <v>1905.4591</v>
      </c>
    </row>
    <row r="137" spans="2:31" x14ac:dyDescent="0.2">
      <c r="B137" t="s">
        <v>789</v>
      </c>
      <c r="C137" t="s">
        <v>908</v>
      </c>
      <c r="D137" t="s">
        <v>768</v>
      </c>
      <c r="E137" t="s">
        <v>769</v>
      </c>
      <c r="F137" t="s">
        <v>770</v>
      </c>
      <c r="G137">
        <v>0</v>
      </c>
      <c r="H137">
        <v>0</v>
      </c>
      <c r="I137">
        <v>0</v>
      </c>
      <c r="J137">
        <v>0</v>
      </c>
      <c r="K137">
        <v>8.7207810130860022</v>
      </c>
      <c r="L137" t="s">
        <v>620</v>
      </c>
      <c r="M137" t="s">
        <v>620</v>
      </c>
      <c r="N137" t="s">
        <v>620</v>
      </c>
      <c r="O137" t="s">
        <v>620</v>
      </c>
      <c r="P137">
        <v>96.378965316045182</v>
      </c>
      <c r="Q137">
        <v>111.7296357987501</v>
      </c>
      <c r="R137">
        <v>129.52527011247221</v>
      </c>
      <c r="S137">
        <v>150.1552876080936</v>
      </c>
      <c r="T137">
        <v>174.07113204312299</v>
      </c>
      <c r="U137">
        <v>201.79615046164449</v>
      </c>
      <c r="V137">
        <v>233.9370455237264</v>
      </c>
      <c r="W137">
        <v>271.19715189399489</v>
      </c>
      <c r="X137" t="s">
        <v>620</v>
      </c>
      <c r="Y137">
        <v>364.46629446181549</v>
      </c>
      <c r="Z137" t="s">
        <v>620</v>
      </c>
      <c r="AA137">
        <v>489.81222284609169</v>
      </c>
      <c r="AB137" t="s">
        <v>620</v>
      </c>
      <c r="AC137">
        <v>658.26666908581581</v>
      </c>
      <c r="AD137" t="s">
        <v>620</v>
      </c>
      <c r="AE137">
        <v>884.65535856072495</v>
      </c>
    </row>
    <row r="138" spans="2:31" x14ac:dyDescent="0.2">
      <c r="B138" t="s">
        <v>789</v>
      </c>
      <c r="C138" t="s">
        <v>909</v>
      </c>
      <c r="D138" t="s">
        <v>768</v>
      </c>
      <c r="E138" t="s">
        <v>769</v>
      </c>
      <c r="F138" t="s">
        <v>770</v>
      </c>
      <c r="G138">
        <v>0</v>
      </c>
      <c r="H138">
        <v>0</v>
      </c>
      <c r="I138">
        <v>0</v>
      </c>
      <c r="J138">
        <v>0</v>
      </c>
      <c r="K138">
        <v>4.502031931643196</v>
      </c>
      <c r="L138" t="s">
        <v>620</v>
      </c>
      <c r="M138" t="s">
        <v>620</v>
      </c>
      <c r="N138" t="s">
        <v>620</v>
      </c>
      <c r="O138" t="s">
        <v>620</v>
      </c>
      <c r="P138">
        <v>304.59107795116557</v>
      </c>
      <c r="Q138">
        <v>292.97718909996053</v>
      </c>
      <c r="R138">
        <v>320.34308806703922</v>
      </c>
      <c r="S138">
        <v>354.97935346035678</v>
      </c>
      <c r="T138">
        <v>406.39601374523119</v>
      </c>
      <c r="U138">
        <v>413.19706802675779</v>
      </c>
      <c r="V138">
        <v>472.63396230695338</v>
      </c>
      <c r="W138">
        <v>481.53213735882042</v>
      </c>
      <c r="X138" t="s">
        <v>620</v>
      </c>
      <c r="Y138">
        <v>251.72039332776021</v>
      </c>
      <c r="Z138" t="s">
        <v>620</v>
      </c>
      <c r="AA138">
        <v>186.72720133008639</v>
      </c>
      <c r="AB138" t="s">
        <v>620</v>
      </c>
      <c r="AC138">
        <v>232.42786619381789</v>
      </c>
      <c r="AD138" t="s">
        <v>620</v>
      </c>
      <c r="AE138">
        <v>249.44683774490571</v>
      </c>
    </row>
    <row r="139" spans="2:31" x14ac:dyDescent="0.2">
      <c r="B139" t="s">
        <v>817</v>
      </c>
      <c r="C139" t="s">
        <v>910</v>
      </c>
      <c r="D139" t="s">
        <v>768</v>
      </c>
      <c r="E139" t="s">
        <v>769</v>
      </c>
      <c r="F139" t="s">
        <v>770</v>
      </c>
      <c r="G139" t="s">
        <v>620</v>
      </c>
      <c r="H139">
        <v>0</v>
      </c>
      <c r="I139">
        <v>0</v>
      </c>
      <c r="J139">
        <v>0</v>
      </c>
      <c r="K139">
        <v>0</v>
      </c>
      <c r="L139" t="s">
        <v>620</v>
      </c>
      <c r="M139" t="s">
        <v>620</v>
      </c>
      <c r="N139" t="s">
        <v>620</v>
      </c>
      <c r="O139" t="s">
        <v>620</v>
      </c>
      <c r="P139">
        <v>53.161401370638558</v>
      </c>
      <c r="Q139">
        <v>34.410190979136381</v>
      </c>
      <c r="R139">
        <v>58.846038357092709</v>
      </c>
      <c r="S139">
        <v>56.853920793327823</v>
      </c>
      <c r="T139">
        <v>67.372092611756997</v>
      </c>
      <c r="U139">
        <v>72.834046346713436</v>
      </c>
      <c r="V139">
        <v>87.918202108332082</v>
      </c>
      <c r="W139">
        <v>110.7076335412938</v>
      </c>
      <c r="X139">
        <v>122.2481540969586</v>
      </c>
      <c r="Y139">
        <v>132.80632555463021</v>
      </c>
      <c r="Z139">
        <v>162.20427638718141</v>
      </c>
      <c r="AA139">
        <v>196.85000287023081</v>
      </c>
      <c r="AB139">
        <v>236.04317710315479</v>
      </c>
      <c r="AC139">
        <v>266.33003544242968</v>
      </c>
      <c r="AD139">
        <v>303.68520850425369</v>
      </c>
      <c r="AE139">
        <v>332.24496014305407</v>
      </c>
    </row>
    <row r="140" spans="2:31" x14ac:dyDescent="0.2">
      <c r="B140" t="s">
        <v>811</v>
      </c>
      <c r="C140" t="s">
        <v>911</v>
      </c>
      <c r="D140" t="s">
        <v>768</v>
      </c>
      <c r="E140" t="s">
        <v>769</v>
      </c>
      <c r="F140" t="s">
        <v>770</v>
      </c>
      <c r="G140" t="s">
        <v>620</v>
      </c>
      <c r="H140">
        <v>0</v>
      </c>
      <c r="I140">
        <v>2.1393</v>
      </c>
      <c r="J140">
        <v>1.7557</v>
      </c>
      <c r="K140">
        <v>8.0383999999999993</v>
      </c>
      <c r="L140" t="s">
        <v>620</v>
      </c>
      <c r="M140" t="s">
        <v>620</v>
      </c>
      <c r="N140" t="s">
        <v>620</v>
      </c>
      <c r="O140" t="s">
        <v>620</v>
      </c>
      <c r="P140">
        <v>45.454000000000001</v>
      </c>
      <c r="Q140">
        <v>60.542700000000004</v>
      </c>
      <c r="R140">
        <v>81.647400000000005</v>
      </c>
      <c r="S140">
        <v>111.43380000000001</v>
      </c>
      <c r="T140">
        <v>151.57759999999999</v>
      </c>
      <c r="U140">
        <v>203.5377</v>
      </c>
      <c r="V140">
        <v>228.98050000000001</v>
      </c>
      <c r="W140">
        <v>254.42449999999999</v>
      </c>
      <c r="X140" t="s">
        <v>620</v>
      </c>
      <c r="Y140">
        <v>305.31079999999997</v>
      </c>
      <c r="Z140" t="s">
        <v>620</v>
      </c>
      <c r="AA140">
        <v>356.1943</v>
      </c>
      <c r="AB140" t="s">
        <v>620</v>
      </c>
      <c r="AC140">
        <v>407.07130000000001</v>
      </c>
      <c r="AD140" t="s">
        <v>620</v>
      </c>
      <c r="AE140">
        <v>440.30200000000002</v>
      </c>
    </row>
    <row r="141" spans="2:31" x14ac:dyDescent="0.2">
      <c r="B141" t="s">
        <v>912</v>
      </c>
      <c r="C141" t="s">
        <v>843</v>
      </c>
      <c r="D141" t="s">
        <v>768</v>
      </c>
      <c r="E141" t="s">
        <v>769</v>
      </c>
      <c r="F141" t="s">
        <v>770</v>
      </c>
      <c r="G141" t="s">
        <v>620</v>
      </c>
      <c r="H141">
        <v>1.9071136415003999E-2</v>
      </c>
      <c r="I141">
        <v>3.4059993177652001E-2</v>
      </c>
      <c r="J141">
        <v>1.26310272216797</v>
      </c>
      <c r="K141">
        <v>11.351671600341801</v>
      </c>
      <c r="L141" t="s">
        <v>620</v>
      </c>
      <c r="M141" t="s">
        <v>620</v>
      </c>
      <c r="N141" t="s">
        <v>620</v>
      </c>
      <c r="O141" t="s">
        <v>620</v>
      </c>
      <c r="P141">
        <v>24.962720489502001</v>
      </c>
      <c r="Q141">
        <v>31.46557388305661</v>
      </c>
      <c r="R141">
        <v>189.08518066406199</v>
      </c>
      <c r="S141">
        <v>347.22491455078102</v>
      </c>
      <c r="T141">
        <v>503.57127685546891</v>
      </c>
      <c r="U141">
        <v>660</v>
      </c>
      <c r="V141" t="s">
        <v>620</v>
      </c>
      <c r="W141">
        <v>948</v>
      </c>
      <c r="X141" t="s">
        <v>620</v>
      </c>
      <c r="Y141">
        <v>1236</v>
      </c>
      <c r="Z141" t="s">
        <v>620</v>
      </c>
      <c r="AA141">
        <v>1524.00000000001</v>
      </c>
      <c r="AB141" t="s">
        <v>620</v>
      </c>
      <c r="AC141">
        <v>1812</v>
      </c>
      <c r="AD141" t="s">
        <v>620</v>
      </c>
      <c r="AE141">
        <v>2100</v>
      </c>
    </row>
    <row r="142" spans="2:31" x14ac:dyDescent="0.2">
      <c r="B142" t="s">
        <v>828</v>
      </c>
      <c r="C142" t="s">
        <v>882</v>
      </c>
      <c r="D142" t="s">
        <v>768</v>
      </c>
      <c r="E142" t="s">
        <v>769</v>
      </c>
      <c r="F142" t="s">
        <v>770</v>
      </c>
      <c r="G142" t="s">
        <v>620</v>
      </c>
      <c r="H142" t="s">
        <v>620</v>
      </c>
      <c r="I142">
        <v>0</v>
      </c>
      <c r="J142">
        <v>0</v>
      </c>
      <c r="K142">
        <v>0</v>
      </c>
      <c r="L142" t="s">
        <v>620</v>
      </c>
      <c r="M142" t="s">
        <v>620</v>
      </c>
      <c r="N142" t="s">
        <v>620</v>
      </c>
      <c r="O142" t="s">
        <v>620</v>
      </c>
      <c r="P142">
        <v>77.831728232425903</v>
      </c>
      <c r="Q142">
        <v>130.85307027755101</v>
      </c>
      <c r="R142">
        <v>170.13507214697299</v>
      </c>
      <c r="S142">
        <v>202.55766257840199</v>
      </c>
      <c r="T142">
        <v>239.44930406591689</v>
      </c>
      <c r="U142">
        <v>264.72607526189302</v>
      </c>
      <c r="V142">
        <v>292.25439207175498</v>
      </c>
      <c r="W142">
        <v>323.22230562499902</v>
      </c>
      <c r="X142">
        <v>357.93073236604698</v>
      </c>
      <c r="Y142">
        <v>396.63784205772771</v>
      </c>
      <c r="Z142">
        <v>439.52172321763788</v>
      </c>
      <c r="AA142">
        <v>487.52766526459402</v>
      </c>
      <c r="AB142">
        <v>541.0866738645251</v>
      </c>
      <c r="AC142">
        <v>600.773670888026</v>
      </c>
      <c r="AD142">
        <v>666.93418954520905</v>
      </c>
      <c r="AE142">
        <v>739.97924525304904</v>
      </c>
    </row>
    <row r="143" spans="2:31" x14ac:dyDescent="0.2">
      <c r="B143" t="s">
        <v>797</v>
      </c>
      <c r="C143" t="s">
        <v>913</v>
      </c>
      <c r="D143" t="s">
        <v>768</v>
      </c>
      <c r="E143" t="s">
        <v>769</v>
      </c>
      <c r="F143" t="s">
        <v>770</v>
      </c>
      <c r="G143" t="s">
        <v>620</v>
      </c>
      <c r="H143">
        <v>0</v>
      </c>
      <c r="I143">
        <v>0</v>
      </c>
      <c r="J143">
        <v>2.1114999999999999</v>
      </c>
      <c r="K143">
        <v>3.1145</v>
      </c>
      <c r="L143" t="s">
        <v>620</v>
      </c>
      <c r="M143" t="s">
        <v>620</v>
      </c>
      <c r="N143" t="s">
        <v>620</v>
      </c>
      <c r="O143" t="s">
        <v>620</v>
      </c>
      <c r="P143">
        <v>49.561599999999999</v>
      </c>
      <c r="Q143">
        <v>96.067300000000003</v>
      </c>
      <c r="R143">
        <v>142.6335</v>
      </c>
      <c r="S143">
        <v>189.27549999999999</v>
      </c>
      <c r="T143">
        <v>241.56950000000001</v>
      </c>
      <c r="U143">
        <v>308.31099999999998</v>
      </c>
      <c r="V143">
        <v>393.4889</v>
      </c>
      <c r="W143">
        <v>502.20490000000001</v>
      </c>
      <c r="X143" t="s">
        <v>620</v>
      </c>
      <c r="Y143">
        <v>719.62399999999991</v>
      </c>
      <c r="Z143" t="s">
        <v>620</v>
      </c>
      <c r="AA143">
        <v>937.06730000000005</v>
      </c>
      <c r="AB143" t="s">
        <v>620</v>
      </c>
      <c r="AC143">
        <v>1154.5387000000001</v>
      </c>
      <c r="AD143" t="s">
        <v>620</v>
      </c>
      <c r="AE143">
        <v>1371.9857999999999</v>
      </c>
    </row>
    <row r="144" spans="2:31" x14ac:dyDescent="0.2">
      <c r="B144" t="s">
        <v>811</v>
      </c>
      <c r="C144" t="s">
        <v>914</v>
      </c>
      <c r="D144" t="s">
        <v>768</v>
      </c>
      <c r="E144" t="s">
        <v>769</v>
      </c>
      <c r="F144" t="s">
        <v>770</v>
      </c>
      <c r="G144" t="s">
        <v>620</v>
      </c>
      <c r="H144">
        <v>0</v>
      </c>
      <c r="I144">
        <v>2.1393</v>
      </c>
      <c r="J144">
        <v>1.7557</v>
      </c>
      <c r="K144">
        <v>8.0383999999999993</v>
      </c>
      <c r="L144" t="s">
        <v>620</v>
      </c>
      <c r="M144" t="s">
        <v>620</v>
      </c>
      <c r="N144" t="s">
        <v>620</v>
      </c>
      <c r="O144" t="s">
        <v>620</v>
      </c>
      <c r="P144">
        <v>92.800700000000006</v>
      </c>
      <c r="Q144">
        <v>123.44589999999999</v>
      </c>
      <c r="R144">
        <v>166.9015</v>
      </c>
      <c r="S144">
        <v>229.22219999999999</v>
      </c>
      <c r="T144">
        <v>312.85890000000001</v>
      </c>
      <c r="U144">
        <v>418.82040000000001</v>
      </c>
      <c r="V144">
        <v>471.17509999999999</v>
      </c>
      <c r="W144">
        <v>523.53049999999996</v>
      </c>
      <c r="X144" t="s">
        <v>620</v>
      </c>
      <c r="Y144">
        <v>628.24630000000002</v>
      </c>
      <c r="Z144" t="s">
        <v>620</v>
      </c>
      <c r="AA144">
        <v>732.96950000000004</v>
      </c>
      <c r="AB144" t="s">
        <v>620</v>
      </c>
      <c r="AC144">
        <v>766.20399999999995</v>
      </c>
      <c r="AD144" t="s">
        <v>620</v>
      </c>
      <c r="AE144">
        <v>799.4298</v>
      </c>
    </row>
    <row r="145" spans="2:31" x14ac:dyDescent="0.2">
      <c r="B145" t="s">
        <v>842</v>
      </c>
      <c r="C145" t="s">
        <v>915</v>
      </c>
      <c r="D145" t="s">
        <v>768</v>
      </c>
      <c r="E145" t="s">
        <v>769</v>
      </c>
      <c r="F145" t="s">
        <v>770</v>
      </c>
      <c r="G145">
        <v>0</v>
      </c>
      <c r="H145">
        <v>0</v>
      </c>
      <c r="I145">
        <v>0</v>
      </c>
      <c r="J145" t="s">
        <v>620</v>
      </c>
      <c r="K145">
        <v>0.18699228000000001</v>
      </c>
      <c r="L145" t="s">
        <v>620</v>
      </c>
      <c r="M145" t="s">
        <v>620</v>
      </c>
      <c r="N145" t="s">
        <v>620</v>
      </c>
      <c r="O145" t="s">
        <v>620</v>
      </c>
      <c r="P145" t="s">
        <v>620</v>
      </c>
      <c r="Q145">
        <v>20.043603919999999</v>
      </c>
      <c r="R145" t="s">
        <v>620</v>
      </c>
      <c r="S145">
        <v>32.648916380000003</v>
      </c>
      <c r="T145" t="s">
        <v>620</v>
      </c>
      <c r="U145">
        <v>53.181648690000003</v>
      </c>
      <c r="V145" t="s">
        <v>620</v>
      </c>
      <c r="W145">
        <v>86.627301880000005</v>
      </c>
      <c r="X145" t="s">
        <v>620</v>
      </c>
      <c r="Y145">
        <v>141.10673779999999</v>
      </c>
      <c r="Z145" t="s">
        <v>620</v>
      </c>
      <c r="AA145">
        <v>229.84801680000001</v>
      </c>
      <c r="AB145" t="s">
        <v>620</v>
      </c>
      <c r="AC145">
        <v>374.3981963</v>
      </c>
      <c r="AD145" t="s">
        <v>620</v>
      </c>
      <c r="AE145">
        <v>609.85520910000002</v>
      </c>
    </row>
    <row r="146" spans="2:31" x14ac:dyDescent="0.2">
      <c r="B146" t="s">
        <v>809</v>
      </c>
      <c r="C146" t="s">
        <v>901</v>
      </c>
      <c r="D146" t="s">
        <v>768</v>
      </c>
      <c r="E146" t="s">
        <v>769</v>
      </c>
      <c r="F146" t="s">
        <v>770</v>
      </c>
      <c r="G146" t="s">
        <v>620</v>
      </c>
      <c r="H146" t="s">
        <v>620</v>
      </c>
      <c r="I146">
        <v>0</v>
      </c>
      <c r="J146">
        <v>0</v>
      </c>
      <c r="K146">
        <v>0</v>
      </c>
      <c r="L146" t="s">
        <v>620</v>
      </c>
      <c r="M146" t="s">
        <v>620</v>
      </c>
      <c r="N146" t="s">
        <v>620</v>
      </c>
      <c r="O146" t="s">
        <v>620</v>
      </c>
      <c r="P146">
        <v>68.536500000000004</v>
      </c>
      <c r="Q146">
        <v>99.830699999999993</v>
      </c>
      <c r="R146">
        <v>78.671700000000001</v>
      </c>
      <c r="S146">
        <v>71.531800000000004</v>
      </c>
      <c r="T146">
        <v>74.765799999999999</v>
      </c>
      <c r="U146">
        <v>91.504499999999993</v>
      </c>
      <c r="V146">
        <v>129.67850000000001</v>
      </c>
      <c r="W146">
        <v>171.79499999999999</v>
      </c>
      <c r="X146">
        <v>184.46979999999999</v>
      </c>
      <c r="Y146">
        <v>215.67</v>
      </c>
      <c r="Z146">
        <v>257.80759999999998</v>
      </c>
      <c r="AA146">
        <v>327.86320000000001</v>
      </c>
      <c r="AB146">
        <v>394.5308</v>
      </c>
      <c r="AC146">
        <v>382.35840000000002</v>
      </c>
      <c r="AD146">
        <v>350.98309999999998</v>
      </c>
      <c r="AE146">
        <v>332.79640000000001</v>
      </c>
    </row>
    <row r="147" spans="2:31" x14ac:dyDescent="0.2">
      <c r="B147" t="s">
        <v>797</v>
      </c>
      <c r="C147" t="s">
        <v>916</v>
      </c>
      <c r="D147" t="s">
        <v>768</v>
      </c>
      <c r="E147" t="s">
        <v>769</v>
      </c>
      <c r="F147" t="s">
        <v>770</v>
      </c>
      <c r="G147" t="s">
        <v>620</v>
      </c>
      <c r="H147">
        <v>0</v>
      </c>
      <c r="I147">
        <v>0</v>
      </c>
      <c r="J147">
        <v>0</v>
      </c>
      <c r="K147">
        <v>9.0323200000000003</v>
      </c>
      <c r="L147" t="s">
        <v>620</v>
      </c>
      <c r="M147" t="s">
        <v>620</v>
      </c>
      <c r="N147" t="s">
        <v>620</v>
      </c>
      <c r="O147" t="s">
        <v>620</v>
      </c>
      <c r="P147">
        <v>101.05678</v>
      </c>
      <c r="Q147">
        <v>131.44175000000001</v>
      </c>
      <c r="R147">
        <v>169.29198</v>
      </c>
      <c r="S147">
        <v>215.99919</v>
      </c>
      <c r="T147">
        <v>275.91057999999998</v>
      </c>
      <c r="U147">
        <v>352.50006000000002</v>
      </c>
      <c r="V147">
        <v>452.62195000000003</v>
      </c>
      <c r="W147">
        <v>584.82995999999991</v>
      </c>
      <c r="X147" t="s">
        <v>620</v>
      </c>
      <c r="Y147">
        <v>835.85799000000009</v>
      </c>
      <c r="Z147" t="s">
        <v>620</v>
      </c>
      <c r="AA147">
        <v>1423.0347999999999</v>
      </c>
      <c r="AB147" t="s">
        <v>620</v>
      </c>
      <c r="AC147">
        <v>2152.6131</v>
      </c>
      <c r="AD147" t="s">
        <v>620</v>
      </c>
      <c r="AE147">
        <v>3440.2752999999998</v>
      </c>
    </row>
    <row r="148" spans="2:31" x14ac:dyDescent="0.2">
      <c r="B148" t="s">
        <v>917</v>
      </c>
      <c r="C148" t="s">
        <v>918</v>
      </c>
      <c r="D148" t="s">
        <v>768</v>
      </c>
      <c r="E148" t="s">
        <v>769</v>
      </c>
      <c r="F148" t="s">
        <v>770</v>
      </c>
      <c r="G148" t="s">
        <v>620</v>
      </c>
      <c r="H148">
        <v>0</v>
      </c>
      <c r="I148">
        <v>0</v>
      </c>
      <c r="J148" t="s">
        <v>620</v>
      </c>
      <c r="K148">
        <v>8.0663</v>
      </c>
      <c r="L148" t="s">
        <v>620</v>
      </c>
      <c r="M148" t="s">
        <v>620</v>
      </c>
      <c r="N148" t="s">
        <v>620</v>
      </c>
      <c r="O148" t="s">
        <v>620</v>
      </c>
      <c r="P148" t="s">
        <v>620</v>
      </c>
      <c r="Q148">
        <v>105.952</v>
      </c>
      <c r="R148" t="s">
        <v>620</v>
      </c>
      <c r="S148">
        <v>383.68</v>
      </c>
      <c r="T148" t="s">
        <v>620</v>
      </c>
      <c r="U148">
        <v>691.46</v>
      </c>
      <c r="V148" t="s">
        <v>620</v>
      </c>
      <c r="W148">
        <v>1324.4</v>
      </c>
      <c r="X148" t="s">
        <v>620</v>
      </c>
      <c r="Y148">
        <v>1896.4</v>
      </c>
      <c r="Z148" t="s">
        <v>620</v>
      </c>
      <c r="AA148">
        <v>3194.4</v>
      </c>
      <c r="AB148" t="s">
        <v>620</v>
      </c>
      <c r="AC148">
        <v>5149.1000000000004</v>
      </c>
      <c r="AD148" t="s">
        <v>620</v>
      </c>
      <c r="AE148">
        <v>8210.4</v>
      </c>
    </row>
    <row r="149" spans="2:31" x14ac:dyDescent="0.2">
      <c r="B149" t="s">
        <v>919</v>
      </c>
      <c r="C149" t="s">
        <v>920</v>
      </c>
      <c r="D149" t="s">
        <v>768</v>
      </c>
      <c r="E149" t="s">
        <v>769</v>
      </c>
      <c r="F149" t="s">
        <v>770</v>
      </c>
      <c r="G149" t="s">
        <v>620</v>
      </c>
      <c r="H149" t="s">
        <v>620</v>
      </c>
      <c r="I149">
        <v>0</v>
      </c>
      <c r="J149">
        <v>0</v>
      </c>
      <c r="K149">
        <v>0</v>
      </c>
      <c r="L149" t="s">
        <v>620</v>
      </c>
      <c r="M149" t="s">
        <v>620</v>
      </c>
      <c r="N149" t="s">
        <v>620</v>
      </c>
      <c r="O149" t="s">
        <v>620</v>
      </c>
      <c r="P149">
        <v>228.07984815</v>
      </c>
      <c r="Q149">
        <v>294.40497240000002</v>
      </c>
      <c r="R149">
        <v>394.41478999999998</v>
      </c>
      <c r="S149">
        <v>470.95555430000007</v>
      </c>
      <c r="T149">
        <v>827.49151870000003</v>
      </c>
      <c r="U149">
        <v>1838.3898225</v>
      </c>
      <c r="V149">
        <v>2000.3470795000001</v>
      </c>
      <c r="W149">
        <v>2002.97867</v>
      </c>
      <c r="X149">
        <v>2226.6906585000002</v>
      </c>
      <c r="Y149">
        <v>2325.5913449999998</v>
      </c>
      <c r="Z149">
        <v>2397.5352554999999</v>
      </c>
      <c r="AA149">
        <v>2898.0622054999999</v>
      </c>
      <c r="AB149">
        <v>2835.2300515000002</v>
      </c>
      <c r="AC149">
        <v>2699.5987479999999</v>
      </c>
      <c r="AD149">
        <v>2519.107591</v>
      </c>
      <c r="AE149">
        <v>2514.8849879999998</v>
      </c>
    </row>
    <row r="150" spans="2:31" x14ac:dyDescent="0.2">
      <c r="B150" t="s">
        <v>828</v>
      </c>
      <c r="C150" t="s">
        <v>921</v>
      </c>
      <c r="D150" t="s">
        <v>768</v>
      </c>
      <c r="E150" t="s">
        <v>769</v>
      </c>
      <c r="F150" t="s">
        <v>770</v>
      </c>
      <c r="G150" t="s">
        <v>620</v>
      </c>
      <c r="H150" t="s">
        <v>620</v>
      </c>
      <c r="I150">
        <v>0</v>
      </c>
      <c r="J150">
        <v>0</v>
      </c>
      <c r="K150">
        <v>0</v>
      </c>
      <c r="L150" t="s">
        <v>620</v>
      </c>
      <c r="M150" t="s">
        <v>620</v>
      </c>
      <c r="N150" t="s">
        <v>620</v>
      </c>
      <c r="O150" t="s">
        <v>620</v>
      </c>
      <c r="P150">
        <v>10.02872120143312</v>
      </c>
      <c r="Q150">
        <v>16.931269679055571</v>
      </c>
      <c r="R150">
        <v>119.56833412208999</v>
      </c>
      <c r="S150">
        <v>198.243086164321</v>
      </c>
      <c r="T150">
        <v>255.58124778436499</v>
      </c>
      <c r="U150">
        <v>302.18738757633599</v>
      </c>
      <c r="V150">
        <v>355.42141998629012</v>
      </c>
      <c r="W150">
        <v>392.8680766268169</v>
      </c>
      <c r="X150">
        <v>434.97331484409921</v>
      </c>
      <c r="Y150">
        <v>481.96780015501611</v>
      </c>
      <c r="Z150">
        <v>534.1600562743439</v>
      </c>
      <c r="AA150">
        <v>592.63078512403706</v>
      </c>
      <c r="AB150">
        <v>657.77936458321994</v>
      </c>
      <c r="AC150">
        <v>730.43012007279913</v>
      </c>
      <c r="AD150">
        <v>810.98231995130004</v>
      </c>
      <c r="AE150">
        <v>899.83013076535508</v>
      </c>
    </row>
    <row r="151" spans="2:31" x14ac:dyDescent="0.2">
      <c r="B151" t="s">
        <v>797</v>
      </c>
      <c r="C151" t="s">
        <v>922</v>
      </c>
      <c r="D151" t="s">
        <v>768</v>
      </c>
      <c r="E151" t="s">
        <v>769</v>
      </c>
      <c r="F151" t="s">
        <v>770</v>
      </c>
      <c r="G151" t="s">
        <v>620</v>
      </c>
      <c r="H151">
        <v>0</v>
      </c>
      <c r="I151">
        <v>0</v>
      </c>
      <c r="J151">
        <v>2.1114999999999999</v>
      </c>
      <c r="K151">
        <v>1.7968999999999999</v>
      </c>
      <c r="L151" t="s">
        <v>620</v>
      </c>
      <c r="M151" t="s">
        <v>620</v>
      </c>
      <c r="N151" t="s">
        <v>620</v>
      </c>
      <c r="O151" t="s">
        <v>620</v>
      </c>
      <c r="P151">
        <v>13.5603</v>
      </c>
      <c r="Q151">
        <v>14.2538</v>
      </c>
      <c r="R151">
        <v>64.334500000000006</v>
      </c>
      <c r="S151">
        <v>114.7517</v>
      </c>
      <c r="T151">
        <v>165.10489999999999</v>
      </c>
      <c r="U151">
        <v>214.5984</v>
      </c>
      <c r="V151">
        <v>273.8861</v>
      </c>
      <c r="W151">
        <v>349.55919999999998</v>
      </c>
      <c r="X151" t="s">
        <v>620</v>
      </c>
      <c r="Y151">
        <v>500.90570000000002</v>
      </c>
      <c r="Z151" t="s">
        <v>620</v>
      </c>
      <c r="AA151">
        <v>652.25710000000004</v>
      </c>
      <c r="AB151" t="s">
        <v>620</v>
      </c>
      <c r="AC151">
        <v>803.60199999999998</v>
      </c>
      <c r="AD151" t="s">
        <v>620</v>
      </c>
      <c r="AE151">
        <v>954.94529999999997</v>
      </c>
    </row>
    <row r="152" spans="2:31" x14ac:dyDescent="0.2">
      <c r="B152" t="s">
        <v>797</v>
      </c>
      <c r="C152" t="s">
        <v>923</v>
      </c>
      <c r="D152" t="s">
        <v>768</v>
      </c>
      <c r="E152" t="s">
        <v>769</v>
      </c>
      <c r="F152" t="s">
        <v>770</v>
      </c>
      <c r="G152" t="s">
        <v>620</v>
      </c>
      <c r="H152">
        <v>0</v>
      </c>
      <c r="I152">
        <v>0</v>
      </c>
      <c r="J152">
        <v>2.1114999999999999</v>
      </c>
      <c r="K152">
        <v>3.1145</v>
      </c>
      <c r="L152" t="s">
        <v>620</v>
      </c>
      <c r="M152" t="s">
        <v>620</v>
      </c>
      <c r="N152" t="s">
        <v>620</v>
      </c>
      <c r="O152" t="s">
        <v>620</v>
      </c>
      <c r="P152">
        <v>48.463700000000003</v>
      </c>
      <c r="Q152">
        <v>93.8626</v>
      </c>
      <c r="R152">
        <v>139.3227</v>
      </c>
      <c r="S152">
        <v>184.8844</v>
      </c>
      <c r="T152">
        <v>235.9743</v>
      </c>
      <c r="U152">
        <v>301.17680000000001</v>
      </c>
      <c r="V152">
        <v>384.38040000000001</v>
      </c>
      <c r="W152">
        <v>490.55059999999997</v>
      </c>
      <c r="X152" t="s">
        <v>620</v>
      </c>
      <c r="Y152">
        <v>702.90290000000005</v>
      </c>
      <c r="Z152" t="s">
        <v>620</v>
      </c>
      <c r="AA152">
        <v>915.27189999999996</v>
      </c>
      <c r="AB152" t="s">
        <v>620</v>
      </c>
      <c r="AC152">
        <v>1127.6871000000001</v>
      </c>
      <c r="AD152" t="s">
        <v>620</v>
      </c>
      <c r="AE152">
        <v>1340.1271999999999</v>
      </c>
    </row>
    <row r="153" spans="2:31" x14ac:dyDescent="0.2">
      <c r="B153" t="s">
        <v>793</v>
      </c>
      <c r="C153" t="s">
        <v>813</v>
      </c>
      <c r="D153" t="s">
        <v>768</v>
      </c>
      <c r="E153" t="s">
        <v>769</v>
      </c>
      <c r="F153" t="s">
        <v>770</v>
      </c>
      <c r="G153" t="s">
        <v>620</v>
      </c>
      <c r="H153">
        <v>0</v>
      </c>
      <c r="I153">
        <v>2.1478000000000002</v>
      </c>
      <c r="J153">
        <v>1.7695000000000001</v>
      </c>
      <c r="K153">
        <v>8.0251000000000001</v>
      </c>
      <c r="L153" t="s">
        <v>620</v>
      </c>
      <c r="M153" t="s">
        <v>620</v>
      </c>
      <c r="N153" t="s">
        <v>620</v>
      </c>
      <c r="O153" t="s">
        <v>620</v>
      </c>
      <c r="P153">
        <v>27.401199999999999</v>
      </c>
      <c r="Q153">
        <v>33.983800000000002</v>
      </c>
      <c r="R153">
        <v>51.413200000000003</v>
      </c>
      <c r="S153">
        <v>65.617500000000007</v>
      </c>
      <c r="T153">
        <v>83.747</v>
      </c>
      <c r="U153">
        <v>106.8856</v>
      </c>
      <c r="V153">
        <v>130.024</v>
      </c>
      <c r="W153">
        <v>153.16239999999999</v>
      </c>
      <c r="X153" t="s">
        <v>620</v>
      </c>
      <c r="Y153">
        <v>199.43889999999999</v>
      </c>
      <c r="Z153" t="s">
        <v>620</v>
      </c>
      <c r="AA153">
        <v>245.71369999999999</v>
      </c>
      <c r="AB153" t="s">
        <v>620</v>
      </c>
      <c r="AC153">
        <v>291.98689999999999</v>
      </c>
      <c r="AD153" t="s">
        <v>620</v>
      </c>
      <c r="AE153">
        <v>338.25700000000001</v>
      </c>
    </row>
    <row r="154" spans="2:31" x14ac:dyDescent="0.2">
      <c r="B154" t="s">
        <v>793</v>
      </c>
      <c r="C154" t="s">
        <v>827</v>
      </c>
      <c r="D154" t="s">
        <v>768</v>
      </c>
      <c r="E154" t="s">
        <v>769</v>
      </c>
      <c r="F154" t="s">
        <v>770</v>
      </c>
      <c r="G154" t="s">
        <v>620</v>
      </c>
      <c r="H154">
        <v>0</v>
      </c>
      <c r="I154">
        <v>2.1396999999999999</v>
      </c>
      <c r="J154">
        <v>1.7712000000000001</v>
      </c>
      <c r="K154">
        <v>6.1113</v>
      </c>
      <c r="L154" t="s">
        <v>620</v>
      </c>
      <c r="M154" t="s">
        <v>620</v>
      </c>
      <c r="N154" t="s">
        <v>620</v>
      </c>
      <c r="O154" t="s">
        <v>620</v>
      </c>
      <c r="P154">
        <v>20.760899999999999</v>
      </c>
      <c r="Q154">
        <v>26.500499999999999</v>
      </c>
      <c r="R154">
        <v>80.495599999999996</v>
      </c>
      <c r="S154">
        <v>102.7362</v>
      </c>
      <c r="T154">
        <v>131.12299999999999</v>
      </c>
      <c r="U154">
        <v>167.35159999999999</v>
      </c>
      <c r="V154">
        <v>203.58009999999999</v>
      </c>
      <c r="W154">
        <v>251.81120000000001</v>
      </c>
      <c r="X154" t="s">
        <v>620</v>
      </c>
      <c r="Y154">
        <v>321.7901</v>
      </c>
      <c r="Z154" t="s">
        <v>620</v>
      </c>
      <c r="AA154">
        <v>447.80799999999999</v>
      </c>
      <c r="AB154" t="s">
        <v>620</v>
      </c>
      <c r="AC154">
        <v>345.78309999999999</v>
      </c>
      <c r="AD154" t="s">
        <v>620</v>
      </c>
      <c r="AE154">
        <v>441.36619999999999</v>
      </c>
    </row>
    <row r="155" spans="2:31" x14ac:dyDescent="0.2">
      <c r="B155" t="s">
        <v>789</v>
      </c>
      <c r="C155" t="s">
        <v>924</v>
      </c>
      <c r="D155" t="s">
        <v>768</v>
      </c>
      <c r="E155" t="s">
        <v>769</v>
      </c>
      <c r="F155" t="s">
        <v>770</v>
      </c>
      <c r="G155">
        <v>0</v>
      </c>
      <c r="H155">
        <v>0</v>
      </c>
      <c r="I155">
        <v>0</v>
      </c>
      <c r="J155">
        <v>0</v>
      </c>
      <c r="K155">
        <v>8.7207810130860022</v>
      </c>
      <c r="L155" t="s">
        <v>620</v>
      </c>
      <c r="M155" t="s">
        <v>620</v>
      </c>
      <c r="N155" t="s">
        <v>620</v>
      </c>
      <c r="O155" t="s">
        <v>620</v>
      </c>
      <c r="P155">
        <v>234.63259014920439</v>
      </c>
      <c r="Q155">
        <v>256.95808902762678</v>
      </c>
      <c r="R155">
        <v>297.98693499717939</v>
      </c>
      <c r="S155">
        <v>324.35313998236683</v>
      </c>
      <c r="T155">
        <v>403.19247702327709</v>
      </c>
      <c r="U155">
        <v>465.565648732684</v>
      </c>
      <c r="V155">
        <v>537.93568667463001</v>
      </c>
      <c r="W155">
        <v>635.56471412622614</v>
      </c>
      <c r="X155" t="s">
        <v>620</v>
      </c>
      <c r="Y155">
        <v>239.07300822079841</v>
      </c>
      <c r="Z155" t="s">
        <v>620</v>
      </c>
      <c r="AA155">
        <v>182.92305494542609</v>
      </c>
      <c r="AB155" t="s">
        <v>620</v>
      </c>
      <c r="AC155">
        <v>237.0441485743649</v>
      </c>
      <c r="AD155" t="s">
        <v>620</v>
      </c>
      <c r="AE155">
        <v>271.39266692649659</v>
      </c>
    </row>
    <row r="156" spans="2:31" x14ac:dyDescent="0.2">
      <c r="B156" t="s">
        <v>831</v>
      </c>
      <c r="C156" t="s">
        <v>836</v>
      </c>
      <c r="D156" t="s">
        <v>768</v>
      </c>
      <c r="E156" t="s">
        <v>769</v>
      </c>
      <c r="F156" t="s">
        <v>770</v>
      </c>
      <c r="G156" t="s">
        <v>620</v>
      </c>
      <c r="H156">
        <v>0</v>
      </c>
      <c r="I156">
        <v>0</v>
      </c>
      <c r="J156">
        <v>0</v>
      </c>
      <c r="K156">
        <v>0</v>
      </c>
      <c r="L156" t="s">
        <v>620</v>
      </c>
      <c r="M156" t="s">
        <v>620</v>
      </c>
      <c r="N156" t="s">
        <v>620</v>
      </c>
      <c r="O156" t="s">
        <v>620</v>
      </c>
      <c r="P156">
        <v>20.14513123302466</v>
      </c>
      <c r="Q156">
        <v>20.230747609744348</v>
      </c>
      <c r="R156">
        <v>331.65401511481281</v>
      </c>
      <c r="S156">
        <v>500.40261439688697</v>
      </c>
      <c r="T156">
        <v>602.1493423730567</v>
      </c>
      <c r="U156">
        <v>703.89607034922619</v>
      </c>
      <c r="V156" t="s">
        <v>620</v>
      </c>
      <c r="W156">
        <v>562.56344603419871</v>
      </c>
      <c r="X156" t="s">
        <v>620</v>
      </c>
      <c r="Y156">
        <v>244.32395556581281</v>
      </c>
      <c r="Z156" t="s">
        <v>620</v>
      </c>
      <c r="AA156">
        <v>330.63018661547568</v>
      </c>
      <c r="AB156" t="s">
        <v>620</v>
      </c>
      <c r="AC156">
        <v>200.07105048871179</v>
      </c>
      <c r="AD156" t="s">
        <v>620</v>
      </c>
      <c r="AE156">
        <v>312.98690213116868</v>
      </c>
    </row>
    <row r="157" spans="2:31" x14ac:dyDescent="0.2">
      <c r="B157" t="s">
        <v>793</v>
      </c>
      <c r="C157" t="s">
        <v>853</v>
      </c>
      <c r="D157" t="s">
        <v>768</v>
      </c>
      <c r="E157" t="s">
        <v>769</v>
      </c>
      <c r="F157" t="s">
        <v>770</v>
      </c>
      <c r="G157" t="s">
        <v>620</v>
      </c>
      <c r="H157">
        <v>0</v>
      </c>
      <c r="I157">
        <v>2.1478000000000002</v>
      </c>
      <c r="J157">
        <v>1.7695000000000001</v>
      </c>
      <c r="K157">
        <v>8.0251000000000001</v>
      </c>
      <c r="L157" t="s">
        <v>620</v>
      </c>
      <c r="M157" t="s">
        <v>620</v>
      </c>
      <c r="N157" t="s">
        <v>620</v>
      </c>
      <c r="O157" t="s">
        <v>620</v>
      </c>
      <c r="P157">
        <v>37.943100000000001</v>
      </c>
      <c r="Q157">
        <v>48.427</v>
      </c>
      <c r="R157">
        <v>61.805999999999997</v>
      </c>
      <c r="S157">
        <v>78.882400000000004</v>
      </c>
      <c r="T157">
        <v>100.6764</v>
      </c>
      <c r="U157">
        <v>128.49420000000001</v>
      </c>
      <c r="V157">
        <v>156.31030000000001</v>
      </c>
      <c r="W157">
        <v>184.12799999999999</v>
      </c>
      <c r="X157" t="s">
        <v>620</v>
      </c>
      <c r="Y157">
        <v>239.7568</v>
      </c>
      <c r="Z157" t="s">
        <v>620</v>
      </c>
      <c r="AA157">
        <v>295.48050000000001</v>
      </c>
      <c r="AB157" t="s">
        <v>620</v>
      </c>
      <c r="AC157">
        <v>351.1164</v>
      </c>
      <c r="AD157" t="s">
        <v>620</v>
      </c>
      <c r="AE157">
        <v>406.74720000000002</v>
      </c>
    </row>
    <row r="158" spans="2:31" x14ac:dyDescent="0.2">
      <c r="B158" t="s">
        <v>789</v>
      </c>
      <c r="C158" t="s">
        <v>925</v>
      </c>
      <c r="D158" t="s">
        <v>768</v>
      </c>
      <c r="E158" t="s">
        <v>769</v>
      </c>
      <c r="F158" t="s">
        <v>770</v>
      </c>
      <c r="G158">
        <v>0</v>
      </c>
      <c r="H158">
        <v>0</v>
      </c>
      <c r="I158">
        <v>0</v>
      </c>
      <c r="J158">
        <v>0</v>
      </c>
      <c r="K158">
        <v>15.109656875780869</v>
      </c>
      <c r="L158" t="s">
        <v>620</v>
      </c>
      <c r="M158" t="s">
        <v>620</v>
      </c>
      <c r="N158" t="s">
        <v>620</v>
      </c>
      <c r="O158" t="s">
        <v>620</v>
      </c>
      <c r="P158">
        <v>1456.4032927935471</v>
      </c>
      <c r="Q158">
        <v>1185.763629234727</v>
      </c>
      <c r="R158">
        <v>1336.7873489371029</v>
      </c>
      <c r="S158">
        <v>1949.829876709962</v>
      </c>
      <c r="T158">
        <v>2261.9828871663808</v>
      </c>
      <c r="U158">
        <v>2411.9626776804989</v>
      </c>
      <c r="V158">
        <v>356.28930429878312</v>
      </c>
      <c r="W158">
        <v>375.41275837804909</v>
      </c>
      <c r="X158" t="s">
        <v>620</v>
      </c>
      <c r="Y158">
        <v>233.30449333474209</v>
      </c>
      <c r="Z158" t="s">
        <v>620</v>
      </c>
      <c r="AA158">
        <v>204.46748335893039</v>
      </c>
      <c r="AB158" t="s">
        <v>620</v>
      </c>
      <c r="AC158">
        <v>238.60503330553161</v>
      </c>
      <c r="AD158" t="s">
        <v>620</v>
      </c>
      <c r="AE158">
        <v>273.73657967558609</v>
      </c>
    </row>
    <row r="159" spans="2:31" x14ac:dyDescent="0.2">
      <c r="B159" t="s">
        <v>809</v>
      </c>
      <c r="C159" t="s">
        <v>926</v>
      </c>
      <c r="D159" t="s">
        <v>768</v>
      </c>
      <c r="E159" t="s">
        <v>769</v>
      </c>
      <c r="F159" t="s">
        <v>770</v>
      </c>
      <c r="G159" t="s">
        <v>620</v>
      </c>
      <c r="H159" t="s">
        <v>620</v>
      </c>
      <c r="I159">
        <v>0</v>
      </c>
      <c r="J159">
        <v>0</v>
      </c>
      <c r="K159">
        <v>0</v>
      </c>
      <c r="L159" t="s">
        <v>620</v>
      </c>
      <c r="M159" t="s">
        <v>620</v>
      </c>
      <c r="N159" t="s">
        <v>620</v>
      </c>
      <c r="O159" t="s">
        <v>620</v>
      </c>
      <c r="P159">
        <v>74.4495</v>
      </c>
      <c r="Q159">
        <v>126.5521</v>
      </c>
      <c r="R159">
        <v>105.7002</v>
      </c>
      <c r="S159">
        <v>84.478700000000003</v>
      </c>
      <c r="T159">
        <v>85.201700000000002</v>
      </c>
      <c r="U159">
        <v>114.2441</v>
      </c>
      <c r="V159">
        <v>171.4751</v>
      </c>
      <c r="W159">
        <v>187.44370000000001</v>
      </c>
      <c r="X159">
        <v>214.02350000000001</v>
      </c>
      <c r="Y159">
        <v>258.7131</v>
      </c>
      <c r="Z159">
        <v>325.60590000000002</v>
      </c>
      <c r="AA159">
        <v>387.00700000000001</v>
      </c>
      <c r="AB159">
        <v>378.8603</v>
      </c>
      <c r="AC159">
        <v>350.68200000000002</v>
      </c>
      <c r="AD159">
        <v>334.28590000000003</v>
      </c>
      <c r="AE159">
        <v>322.73439999999999</v>
      </c>
    </row>
    <row r="160" spans="2:31" x14ac:dyDescent="0.2">
      <c r="B160" t="s">
        <v>789</v>
      </c>
      <c r="C160" t="s">
        <v>927</v>
      </c>
      <c r="D160" t="s">
        <v>768</v>
      </c>
      <c r="E160" t="s">
        <v>769</v>
      </c>
      <c r="F160" t="s">
        <v>770</v>
      </c>
      <c r="G160">
        <v>0</v>
      </c>
      <c r="H160">
        <v>0</v>
      </c>
      <c r="I160">
        <v>0</v>
      </c>
      <c r="J160">
        <v>0</v>
      </c>
      <c r="K160">
        <v>15.109656875780869</v>
      </c>
      <c r="L160" t="s">
        <v>620</v>
      </c>
      <c r="M160" t="s">
        <v>620</v>
      </c>
      <c r="N160" t="s">
        <v>620</v>
      </c>
      <c r="O160" t="s">
        <v>620</v>
      </c>
      <c r="P160">
        <v>56.529367216332297</v>
      </c>
      <c r="Q160">
        <v>131.30715424977109</v>
      </c>
      <c r="R160">
        <v>122.9182815206339</v>
      </c>
      <c r="S160">
        <v>156.87833639896959</v>
      </c>
      <c r="T160">
        <v>200.2209283016775</v>
      </c>
      <c r="U160">
        <v>255.5382792180655</v>
      </c>
      <c r="V160">
        <v>326.13879427899388</v>
      </c>
      <c r="W160">
        <v>416.24492995426061</v>
      </c>
      <c r="X160" t="s">
        <v>620</v>
      </c>
      <c r="Y160">
        <v>678.01912982584781</v>
      </c>
      <c r="Z160" t="s">
        <v>620</v>
      </c>
      <c r="AA160">
        <v>1104.421717425641</v>
      </c>
      <c r="AB160" t="s">
        <v>620</v>
      </c>
      <c r="AC160">
        <v>1798.9866012109401</v>
      </c>
      <c r="AD160" t="s">
        <v>620</v>
      </c>
      <c r="AE160">
        <v>2930.3596083571142</v>
      </c>
    </row>
    <row r="161" spans="2:31" x14ac:dyDescent="0.2">
      <c r="B161" t="s">
        <v>928</v>
      </c>
      <c r="C161" t="s">
        <v>929</v>
      </c>
      <c r="D161" t="s">
        <v>768</v>
      </c>
      <c r="E161" t="s">
        <v>769</v>
      </c>
      <c r="F161" t="s">
        <v>770</v>
      </c>
      <c r="G161" t="s">
        <v>620</v>
      </c>
      <c r="H161">
        <v>0</v>
      </c>
      <c r="I161">
        <v>2.73580942302942E-2</v>
      </c>
      <c r="J161">
        <v>1.60004254430532E-2</v>
      </c>
      <c r="K161">
        <v>3.4073319435119629</v>
      </c>
      <c r="L161" t="s">
        <v>620</v>
      </c>
      <c r="M161" t="s">
        <v>620</v>
      </c>
      <c r="N161" t="s">
        <v>620</v>
      </c>
      <c r="O161" t="s">
        <v>620</v>
      </c>
      <c r="P161">
        <v>12.18672370910644</v>
      </c>
      <c r="Q161">
        <v>22.832160949707031</v>
      </c>
      <c r="R161">
        <v>750.83233642578125</v>
      </c>
      <c r="S161">
        <v>1401.859252929688</v>
      </c>
      <c r="T161">
        <v>2611.848876953125</v>
      </c>
      <c r="U161">
        <v>4402.4375</v>
      </c>
      <c r="V161" t="s">
        <v>620</v>
      </c>
      <c r="W161">
        <v>7924.26220703125</v>
      </c>
      <c r="X161" t="s">
        <v>620</v>
      </c>
      <c r="Y161">
        <v>11446.1669921875</v>
      </c>
      <c r="Z161" t="s">
        <v>620</v>
      </c>
      <c r="AA161">
        <v>14968.28515625</v>
      </c>
      <c r="AB161" t="s">
        <v>620</v>
      </c>
      <c r="AC161">
        <v>18489.9453125</v>
      </c>
      <c r="AD161" t="s">
        <v>620</v>
      </c>
      <c r="AE161">
        <v>22011.732421875</v>
      </c>
    </row>
    <row r="162" spans="2:31" x14ac:dyDescent="0.2">
      <c r="B162" t="s">
        <v>797</v>
      </c>
      <c r="C162" t="s">
        <v>930</v>
      </c>
      <c r="D162" t="s">
        <v>768</v>
      </c>
      <c r="E162" t="s">
        <v>769</v>
      </c>
      <c r="F162" t="s">
        <v>770</v>
      </c>
      <c r="G162" t="s">
        <v>620</v>
      </c>
      <c r="H162">
        <v>0</v>
      </c>
      <c r="I162">
        <v>0</v>
      </c>
      <c r="J162">
        <v>2.1114999999999999</v>
      </c>
      <c r="K162">
        <v>3.1145</v>
      </c>
      <c r="L162" t="s">
        <v>620</v>
      </c>
      <c r="M162" t="s">
        <v>620</v>
      </c>
      <c r="N162" t="s">
        <v>620</v>
      </c>
      <c r="O162" t="s">
        <v>620</v>
      </c>
      <c r="P162">
        <v>28.516999999999999</v>
      </c>
      <c r="Q162">
        <v>54.010300000000001</v>
      </c>
      <c r="R162">
        <v>79.588200000000001</v>
      </c>
      <c r="S162">
        <v>105.23350000000001</v>
      </c>
      <c r="T162">
        <v>134.30879999999999</v>
      </c>
      <c r="U162">
        <v>171.417</v>
      </c>
      <c r="V162">
        <v>218.77539999999999</v>
      </c>
      <c r="W162">
        <v>279.21690000000001</v>
      </c>
      <c r="X162" t="s">
        <v>620</v>
      </c>
      <c r="Y162">
        <v>400.10129999999998</v>
      </c>
      <c r="Z162" t="s">
        <v>620</v>
      </c>
      <c r="AA162">
        <v>520.98950000000002</v>
      </c>
      <c r="AB162" t="s">
        <v>620</v>
      </c>
      <c r="AC162">
        <v>641.87829999999997</v>
      </c>
      <c r="AD162" t="s">
        <v>620</v>
      </c>
      <c r="AE162">
        <v>762.76900000000001</v>
      </c>
    </row>
    <row r="163" spans="2:31" x14ac:dyDescent="0.2">
      <c r="B163" t="s">
        <v>789</v>
      </c>
      <c r="C163" t="s">
        <v>931</v>
      </c>
      <c r="D163" t="s">
        <v>768</v>
      </c>
      <c r="E163" t="s">
        <v>769</v>
      </c>
      <c r="F163" t="s">
        <v>770</v>
      </c>
      <c r="G163">
        <v>0</v>
      </c>
      <c r="H163">
        <v>0</v>
      </c>
      <c r="I163">
        <v>0</v>
      </c>
      <c r="J163">
        <v>0</v>
      </c>
      <c r="K163">
        <v>14.29954386327092</v>
      </c>
      <c r="L163" t="s">
        <v>620</v>
      </c>
      <c r="M163" t="s">
        <v>620</v>
      </c>
      <c r="N163" t="s">
        <v>620</v>
      </c>
      <c r="O163" t="s">
        <v>620</v>
      </c>
      <c r="P163">
        <v>26.24341456778934</v>
      </c>
      <c r="Q163">
        <v>44.818858497578553</v>
      </c>
      <c r="R163">
        <v>67.784967491680362</v>
      </c>
      <c r="S163">
        <v>119.08624146113731</v>
      </c>
      <c r="T163">
        <v>188.9699147011211</v>
      </c>
      <c r="U163">
        <v>310.06869950114321</v>
      </c>
      <c r="V163">
        <v>468.097833663458</v>
      </c>
      <c r="W163">
        <v>808.57613450564406</v>
      </c>
      <c r="X163" t="s">
        <v>620</v>
      </c>
      <c r="Y163">
        <v>601.65578645135372</v>
      </c>
      <c r="Z163" t="s">
        <v>620</v>
      </c>
      <c r="AA163">
        <v>300.81540583593511</v>
      </c>
      <c r="AB163" t="s">
        <v>620</v>
      </c>
      <c r="AC163">
        <v>315.09230656508998</v>
      </c>
      <c r="AD163" t="s">
        <v>620</v>
      </c>
      <c r="AE163">
        <v>336.93450816988081</v>
      </c>
    </row>
    <row r="164" spans="2:31" x14ac:dyDescent="0.2">
      <c r="B164" t="s">
        <v>828</v>
      </c>
      <c r="C164" t="s">
        <v>803</v>
      </c>
      <c r="D164" t="s">
        <v>768</v>
      </c>
      <c r="E164" t="s">
        <v>769</v>
      </c>
      <c r="F164" t="s">
        <v>770</v>
      </c>
      <c r="G164" t="s">
        <v>620</v>
      </c>
      <c r="H164" t="s">
        <v>620</v>
      </c>
      <c r="I164">
        <v>0</v>
      </c>
      <c r="J164">
        <v>0</v>
      </c>
      <c r="K164">
        <v>0</v>
      </c>
      <c r="L164" t="s">
        <v>620</v>
      </c>
      <c r="M164" t="s">
        <v>620</v>
      </c>
      <c r="N164" t="s">
        <v>620</v>
      </c>
      <c r="O164" t="s">
        <v>620</v>
      </c>
      <c r="P164">
        <v>121.82987464207601</v>
      </c>
      <c r="Q164">
        <v>204.401711432556</v>
      </c>
      <c r="R164">
        <v>265.509684840305</v>
      </c>
      <c r="S164">
        <v>315.79860122069198</v>
      </c>
      <c r="T164">
        <v>373.02990499137701</v>
      </c>
      <c r="U164">
        <v>412.34046553214108</v>
      </c>
      <c r="V164">
        <v>455.31385447760908</v>
      </c>
      <c r="W164">
        <v>503.68206643839699</v>
      </c>
      <c r="X164">
        <v>557.84674984405683</v>
      </c>
      <c r="Y164">
        <v>618.13431664045697</v>
      </c>
      <c r="Z164">
        <v>685.08339707458094</v>
      </c>
      <c r="AA164">
        <v>760.04217030114887</v>
      </c>
      <c r="AB164">
        <v>843.75696549679719</v>
      </c>
      <c r="AC164">
        <v>937.07393342734485</v>
      </c>
      <c r="AD164">
        <v>1040.38787293362</v>
      </c>
      <c r="AE164">
        <v>1154.2675515983401</v>
      </c>
    </row>
    <row r="165" spans="2:31" x14ac:dyDescent="0.2">
      <c r="B165" t="s">
        <v>789</v>
      </c>
      <c r="C165" t="s">
        <v>882</v>
      </c>
      <c r="D165" t="s">
        <v>768</v>
      </c>
      <c r="E165" t="s">
        <v>769</v>
      </c>
      <c r="F165" t="s">
        <v>770</v>
      </c>
      <c r="G165">
        <v>0</v>
      </c>
      <c r="H165">
        <v>0</v>
      </c>
      <c r="I165">
        <v>0</v>
      </c>
      <c r="J165">
        <v>0</v>
      </c>
      <c r="K165">
        <v>15.109656875780869</v>
      </c>
      <c r="L165" t="s">
        <v>620</v>
      </c>
      <c r="M165" t="s">
        <v>620</v>
      </c>
      <c r="N165" t="s">
        <v>620</v>
      </c>
      <c r="O165" t="s">
        <v>620</v>
      </c>
      <c r="P165">
        <v>51.14303422173176</v>
      </c>
      <c r="Q165">
        <v>65.272911627502808</v>
      </c>
      <c r="R165">
        <v>83.306613640873692</v>
      </c>
      <c r="S165">
        <v>106.32269502415809</v>
      </c>
      <c r="T165">
        <v>135.6976953346435</v>
      </c>
      <c r="U165">
        <v>173.18846662934789</v>
      </c>
      <c r="V165">
        <v>221.03724679668321</v>
      </c>
      <c r="W165">
        <v>282.10576271236903</v>
      </c>
      <c r="X165" t="s">
        <v>620</v>
      </c>
      <c r="Y165">
        <v>459.52056106512998</v>
      </c>
      <c r="Z165" t="s">
        <v>620</v>
      </c>
      <c r="AA165">
        <v>748.51057281274575</v>
      </c>
      <c r="AB165" t="s">
        <v>620</v>
      </c>
      <c r="AC165">
        <v>1219.2448501407871</v>
      </c>
      <c r="AD165" t="s">
        <v>620</v>
      </c>
      <c r="AE165">
        <v>1986.021385120396</v>
      </c>
    </row>
    <row r="166" spans="2:31" x14ac:dyDescent="0.2">
      <c r="B166" t="s">
        <v>823</v>
      </c>
      <c r="C166" t="s">
        <v>932</v>
      </c>
      <c r="D166" t="s">
        <v>768</v>
      </c>
      <c r="E166" t="s">
        <v>769</v>
      </c>
      <c r="F166" t="s">
        <v>770</v>
      </c>
      <c r="G166">
        <v>0</v>
      </c>
      <c r="H166">
        <v>0</v>
      </c>
      <c r="I166">
        <v>0</v>
      </c>
      <c r="J166">
        <v>0</v>
      </c>
      <c r="K166">
        <v>0</v>
      </c>
      <c r="L166">
        <v>44.613116961686302</v>
      </c>
      <c r="M166">
        <v>35.574120867363597</v>
      </c>
      <c r="N166">
        <v>34.876034793331698</v>
      </c>
      <c r="O166">
        <v>42.312611098472701</v>
      </c>
      <c r="P166">
        <v>40.3561140515991</v>
      </c>
      <c r="Q166">
        <v>51.362510848134598</v>
      </c>
      <c r="R166">
        <v>66.450352386981905</v>
      </c>
      <c r="S166">
        <v>87.601717293717101</v>
      </c>
      <c r="T166">
        <v>114.26809203738399</v>
      </c>
      <c r="U166">
        <v>139.54407988243199</v>
      </c>
      <c r="V166">
        <v>176.999131789263</v>
      </c>
      <c r="W166">
        <v>268.56475342800002</v>
      </c>
      <c r="X166" t="s">
        <v>620</v>
      </c>
      <c r="Y166">
        <v>323.16442870260403</v>
      </c>
      <c r="Z166" t="s">
        <v>620</v>
      </c>
      <c r="AA166">
        <v>233.293287667257</v>
      </c>
      <c r="AB166" t="s">
        <v>620</v>
      </c>
      <c r="AC166">
        <v>215.82747150119499</v>
      </c>
      <c r="AD166" t="s">
        <v>620</v>
      </c>
      <c r="AE166">
        <v>261.30460966093898</v>
      </c>
    </row>
    <row r="167" spans="2:31" x14ac:dyDescent="0.2">
      <c r="B167" t="s">
        <v>833</v>
      </c>
      <c r="C167" t="s">
        <v>933</v>
      </c>
      <c r="D167" t="s">
        <v>768</v>
      </c>
      <c r="E167" t="s">
        <v>769</v>
      </c>
      <c r="F167" t="s">
        <v>770</v>
      </c>
      <c r="G167" t="s">
        <v>620</v>
      </c>
      <c r="H167">
        <v>0</v>
      </c>
      <c r="I167">
        <v>0</v>
      </c>
      <c r="J167">
        <v>0</v>
      </c>
      <c r="K167">
        <v>0</v>
      </c>
      <c r="L167" t="s">
        <v>620</v>
      </c>
      <c r="M167" t="s">
        <v>620</v>
      </c>
      <c r="N167" t="s">
        <v>620</v>
      </c>
      <c r="O167" t="s">
        <v>620</v>
      </c>
      <c r="P167">
        <v>0</v>
      </c>
      <c r="Q167">
        <v>10.042743366137101</v>
      </c>
      <c r="R167">
        <v>85.396938799941097</v>
      </c>
      <c r="S167">
        <v>224.38557595458801</v>
      </c>
      <c r="T167">
        <v>237.46656897692401</v>
      </c>
      <c r="U167">
        <v>171.44712974753</v>
      </c>
      <c r="V167" t="s">
        <v>620</v>
      </c>
      <c r="W167">
        <v>187.60112029757499</v>
      </c>
      <c r="X167" t="s">
        <v>620</v>
      </c>
      <c r="Y167">
        <v>472.72413632277693</v>
      </c>
      <c r="Z167" t="s">
        <v>620</v>
      </c>
      <c r="AA167">
        <v>646.19981986450603</v>
      </c>
      <c r="AB167" t="s">
        <v>620</v>
      </c>
      <c r="AC167">
        <v>707.66788374877183</v>
      </c>
      <c r="AD167" t="s">
        <v>620</v>
      </c>
      <c r="AE167">
        <v>763.07624890672002</v>
      </c>
    </row>
    <row r="168" spans="2:31" x14ac:dyDescent="0.2">
      <c r="B168" t="s">
        <v>793</v>
      </c>
      <c r="C168" t="s">
        <v>862</v>
      </c>
      <c r="D168" t="s">
        <v>768</v>
      </c>
      <c r="E168" t="s">
        <v>769</v>
      </c>
      <c r="F168" t="s">
        <v>770</v>
      </c>
      <c r="G168" t="s">
        <v>620</v>
      </c>
      <c r="H168">
        <v>0</v>
      </c>
      <c r="I168">
        <v>2.1396999999999999</v>
      </c>
      <c r="J168">
        <v>1.7712000000000001</v>
      </c>
      <c r="K168">
        <v>6.1113</v>
      </c>
      <c r="L168" t="s">
        <v>620</v>
      </c>
      <c r="M168" t="s">
        <v>620</v>
      </c>
      <c r="N168" t="s">
        <v>620</v>
      </c>
      <c r="O168" t="s">
        <v>620</v>
      </c>
      <c r="P168">
        <v>20.760899999999999</v>
      </c>
      <c r="Q168">
        <v>26.500499999999999</v>
      </c>
      <c r="R168">
        <v>80.231800000000007</v>
      </c>
      <c r="S168">
        <v>102.398</v>
      </c>
      <c r="T168">
        <v>130.68770000000001</v>
      </c>
      <c r="U168">
        <v>166.79480000000001</v>
      </c>
      <c r="V168">
        <v>202.9014</v>
      </c>
      <c r="W168">
        <v>239.01050000000001</v>
      </c>
      <c r="X168" t="s">
        <v>620</v>
      </c>
      <c r="Y168">
        <v>311.22680000000003</v>
      </c>
      <c r="Z168" t="s">
        <v>620</v>
      </c>
      <c r="AA168">
        <v>383.44389999999999</v>
      </c>
      <c r="AB168" t="s">
        <v>620</v>
      </c>
      <c r="AC168">
        <v>455.65719999999999</v>
      </c>
      <c r="AD168" t="s">
        <v>620</v>
      </c>
      <c r="AE168">
        <v>527.86569999999995</v>
      </c>
    </row>
    <row r="169" spans="2:31" x14ac:dyDescent="0.2">
      <c r="B169" t="s">
        <v>789</v>
      </c>
      <c r="C169" t="s">
        <v>934</v>
      </c>
      <c r="D169" t="s">
        <v>768</v>
      </c>
      <c r="E169" t="s">
        <v>769</v>
      </c>
      <c r="F169" t="s">
        <v>770</v>
      </c>
      <c r="G169">
        <v>0</v>
      </c>
      <c r="H169">
        <v>0</v>
      </c>
      <c r="I169">
        <v>0</v>
      </c>
      <c r="J169">
        <v>0</v>
      </c>
      <c r="K169">
        <v>4.502031931643196</v>
      </c>
      <c r="L169" t="s">
        <v>620</v>
      </c>
      <c r="M169" t="s">
        <v>620</v>
      </c>
      <c r="N169" t="s">
        <v>620</v>
      </c>
      <c r="O169" t="s">
        <v>620</v>
      </c>
      <c r="P169">
        <v>73.584876740168156</v>
      </c>
      <c r="Q169">
        <v>81.243649814657871</v>
      </c>
      <c r="R169">
        <v>89.699554142267019</v>
      </c>
      <c r="S169">
        <v>99.035555784076081</v>
      </c>
      <c r="T169">
        <v>109.3432559754411</v>
      </c>
      <c r="U169">
        <v>120.7237898818683</v>
      </c>
      <c r="V169">
        <v>133.28881889812109</v>
      </c>
      <c r="W169">
        <v>147.16162622661699</v>
      </c>
      <c r="X169" t="s">
        <v>620</v>
      </c>
      <c r="Y169">
        <v>179.38920120760031</v>
      </c>
      <c r="Z169" t="s">
        <v>620</v>
      </c>
      <c r="AA169">
        <v>218.6744352793815</v>
      </c>
      <c r="AB169" t="s">
        <v>620</v>
      </c>
      <c r="AC169">
        <v>266.56291640107082</v>
      </c>
      <c r="AD169" t="s">
        <v>620</v>
      </c>
      <c r="AE169">
        <v>324.93870767043438</v>
      </c>
    </row>
    <row r="170" spans="2:31" x14ac:dyDescent="0.2">
      <c r="B170" t="s">
        <v>789</v>
      </c>
      <c r="C170" t="s">
        <v>935</v>
      </c>
      <c r="D170" t="s">
        <v>768</v>
      </c>
      <c r="E170" t="s">
        <v>769</v>
      </c>
      <c r="F170" t="s">
        <v>770</v>
      </c>
      <c r="G170">
        <v>0</v>
      </c>
      <c r="H170">
        <v>0</v>
      </c>
      <c r="I170">
        <v>0</v>
      </c>
      <c r="J170">
        <v>0</v>
      </c>
      <c r="K170">
        <v>15.109656875780869</v>
      </c>
      <c r="L170" t="s">
        <v>620</v>
      </c>
      <c r="M170" t="s">
        <v>620</v>
      </c>
      <c r="N170" t="s">
        <v>620</v>
      </c>
      <c r="O170" t="s">
        <v>620</v>
      </c>
      <c r="P170">
        <v>56.529367216332297</v>
      </c>
      <c r="Q170">
        <v>131.30715424977109</v>
      </c>
      <c r="R170">
        <v>56.432398992793438</v>
      </c>
      <c r="S170">
        <v>75.27831118057442</v>
      </c>
      <c r="T170">
        <v>93.673132846007277</v>
      </c>
      <c r="U170">
        <v>121.2844946208176</v>
      </c>
      <c r="V170">
        <v>148.51150068534719</v>
      </c>
      <c r="W170">
        <v>203.89103949836851</v>
      </c>
      <c r="X170" t="s">
        <v>620</v>
      </c>
      <c r="Y170">
        <v>289.43488331995093</v>
      </c>
      <c r="Z170" t="s">
        <v>620</v>
      </c>
      <c r="AA170">
        <v>413.87082526908051</v>
      </c>
      <c r="AB170" t="s">
        <v>620</v>
      </c>
      <c r="AC170">
        <v>216.3611835232893</v>
      </c>
      <c r="AD170" t="s">
        <v>620</v>
      </c>
      <c r="AE170">
        <v>253.894206987899</v>
      </c>
    </row>
    <row r="171" spans="2:31" x14ac:dyDescent="0.2">
      <c r="B171" t="s">
        <v>831</v>
      </c>
      <c r="C171" t="s">
        <v>921</v>
      </c>
      <c r="D171" t="s">
        <v>768</v>
      </c>
      <c r="E171" t="s">
        <v>769</v>
      </c>
      <c r="F171" t="s">
        <v>770</v>
      </c>
      <c r="G171" t="s">
        <v>620</v>
      </c>
      <c r="H171">
        <v>0</v>
      </c>
      <c r="I171">
        <v>0</v>
      </c>
      <c r="J171">
        <v>0</v>
      </c>
      <c r="K171">
        <v>0</v>
      </c>
      <c r="L171" t="s">
        <v>620</v>
      </c>
      <c r="M171" t="s">
        <v>620</v>
      </c>
      <c r="N171" t="s">
        <v>620</v>
      </c>
      <c r="O171" t="s">
        <v>620</v>
      </c>
      <c r="P171">
        <v>18.948912908741612</v>
      </c>
      <c r="Q171">
        <v>19.352578739611811</v>
      </c>
      <c r="R171">
        <v>322.92617403208811</v>
      </c>
      <c r="S171">
        <v>580.04044413051099</v>
      </c>
      <c r="T171">
        <v>697.98005132297999</v>
      </c>
      <c r="U171">
        <v>815.91969539422223</v>
      </c>
      <c r="V171" t="s">
        <v>620</v>
      </c>
      <c r="W171">
        <v>921.99012760966764</v>
      </c>
      <c r="X171" t="s">
        <v>620</v>
      </c>
      <c r="Y171">
        <v>1008.476751178044</v>
      </c>
      <c r="Z171" t="s">
        <v>620</v>
      </c>
      <c r="AA171">
        <v>1052.536116453814</v>
      </c>
      <c r="AB171" t="s">
        <v>620</v>
      </c>
      <c r="AC171">
        <v>1093.3323003689</v>
      </c>
      <c r="AD171" t="s">
        <v>620</v>
      </c>
      <c r="AE171">
        <v>1117.8103647541741</v>
      </c>
    </row>
    <row r="172" spans="2:31" x14ac:dyDescent="0.2">
      <c r="B172" t="s">
        <v>787</v>
      </c>
      <c r="C172" t="s">
        <v>936</v>
      </c>
      <c r="D172" t="s">
        <v>768</v>
      </c>
      <c r="E172" t="s">
        <v>769</v>
      </c>
      <c r="F172" t="s">
        <v>770</v>
      </c>
      <c r="G172">
        <v>0</v>
      </c>
      <c r="H172">
        <v>0</v>
      </c>
      <c r="I172">
        <v>0</v>
      </c>
      <c r="J172" t="s">
        <v>620</v>
      </c>
      <c r="K172">
        <v>0</v>
      </c>
      <c r="L172" t="s">
        <v>620</v>
      </c>
      <c r="M172" t="s">
        <v>620</v>
      </c>
      <c r="N172" t="s">
        <v>620</v>
      </c>
      <c r="O172" t="s">
        <v>620</v>
      </c>
      <c r="P172" t="s">
        <v>620</v>
      </c>
      <c r="Q172">
        <v>0</v>
      </c>
      <c r="R172" t="s">
        <v>620</v>
      </c>
      <c r="S172">
        <v>0</v>
      </c>
      <c r="T172" t="s">
        <v>620</v>
      </c>
      <c r="U172">
        <v>0</v>
      </c>
      <c r="V172" t="s">
        <v>620</v>
      </c>
      <c r="W172">
        <v>0</v>
      </c>
      <c r="X172" t="s">
        <v>620</v>
      </c>
      <c r="Y172">
        <v>0</v>
      </c>
      <c r="Z172" t="s">
        <v>620</v>
      </c>
      <c r="AA172">
        <v>0</v>
      </c>
      <c r="AB172" t="s">
        <v>620</v>
      </c>
      <c r="AC172">
        <v>0</v>
      </c>
      <c r="AD172" t="s">
        <v>620</v>
      </c>
      <c r="AE172">
        <v>0</v>
      </c>
    </row>
    <row r="173" spans="2:31" x14ac:dyDescent="0.2">
      <c r="B173" t="s">
        <v>845</v>
      </c>
      <c r="C173" t="s">
        <v>863</v>
      </c>
      <c r="D173" t="s">
        <v>768</v>
      </c>
      <c r="E173" t="s">
        <v>769</v>
      </c>
      <c r="F173" t="s">
        <v>770</v>
      </c>
      <c r="G173" t="s">
        <v>620</v>
      </c>
      <c r="H173">
        <v>0</v>
      </c>
      <c r="I173">
        <v>2.7247132733464199E-2</v>
      </c>
      <c r="J173">
        <v>1.59998126327991E-2</v>
      </c>
      <c r="K173">
        <v>7.3592782020568848</v>
      </c>
      <c r="L173" t="s">
        <v>620</v>
      </c>
      <c r="M173" t="s">
        <v>620</v>
      </c>
      <c r="N173" t="s">
        <v>620</v>
      </c>
      <c r="O173" t="s">
        <v>620</v>
      </c>
      <c r="P173">
        <v>19.357219696044918</v>
      </c>
      <c r="Q173">
        <v>64.789443969726562</v>
      </c>
      <c r="R173">
        <v>148.60545349121091</v>
      </c>
      <c r="S173">
        <v>277.57888793945312</v>
      </c>
      <c r="T173">
        <v>516.75457763671875</v>
      </c>
      <c r="U173">
        <v>871.31658935546875</v>
      </c>
      <c r="V173" t="s">
        <v>620</v>
      </c>
      <c r="W173">
        <v>1568.343505859375</v>
      </c>
      <c r="X173" t="s">
        <v>620</v>
      </c>
      <c r="Y173">
        <v>2265.377197265625</v>
      </c>
      <c r="Z173" t="s">
        <v>620</v>
      </c>
      <c r="AA173">
        <v>2962.432861328125</v>
      </c>
      <c r="AB173" t="s">
        <v>620</v>
      </c>
      <c r="AC173">
        <v>3659.46826171875</v>
      </c>
      <c r="AD173" t="s">
        <v>620</v>
      </c>
      <c r="AE173">
        <v>4356.51806640625</v>
      </c>
    </row>
    <row r="174" spans="2:31" x14ac:dyDescent="0.2">
      <c r="B174" t="s">
        <v>845</v>
      </c>
      <c r="C174" t="s">
        <v>937</v>
      </c>
      <c r="D174" t="s">
        <v>768</v>
      </c>
      <c r="E174" t="s">
        <v>769</v>
      </c>
      <c r="F174" t="s">
        <v>770</v>
      </c>
      <c r="G174" t="s">
        <v>620</v>
      </c>
      <c r="H174">
        <v>0</v>
      </c>
      <c r="I174">
        <v>2.7247132733464199E-2</v>
      </c>
      <c r="J174">
        <v>1.59998126327991E-2</v>
      </c>
      <c r="K174">
        <v>7.3592782020568848</v>
      </c>
      <c r="L174" t="s">
        <v>620</v>
      </c>
      <c r="M174" t="s">
        <v>620</v>
      </c>
      <c r="N174" t="s">
        <v>620</v>
      </c>
      <c r="O174" t="s">
        <v>620</v>
      </c>
      <c r="P174">
        <v>73.103485107421875</v>
      </c>
      <c r="Q174">
        <v>245.2191467285156</v>
      </c>
      <c r="R174">
        <v>561.98974609375</v>
      </c>
      <c r="S174">
        <v>1050.06005859375</v>
      </c>
      <c r="T174">
        <v>1956.764282226562</v>
      </c>
      <c r="U174">
        <v>3301.8291015625</v>
      </c>
      <c r="V174" t="s">
        <v>620</v>
      </c>
      <c r="W174">
        <v>5943.19677734375</v>
      </c>
      <c r="X174" t="s">
        <v>620</v>
      </c>
      <c r="Y174">
        <v>8584.5869140625</v>
      </c>
      <c r="Z174" t="s">
        <v>620</v>
      </c>
      <c r="AA174">
        <v>11225.9443359375</v>
      </c>
      <c r="AB174" t="s">
        <v>620</v>
      </c>
      <c r="AC174">
        <v>13867.458984375</v>
      </c>
      <c r="AD174" t="s">
        <v>620</v>
      </c>
      <c r="AE174">
        <v>16508.765625</v>
      </c>
    </row>
    <row r="175" spans="2:31" x14ac:dyDescent="0.2">
      <c r="B175" t="s">
        <v>789</v>
      </c>
      <c r="C175" t="s">
        <v>926</v>
      </c>
      <c r="D175" t="s">
        <v>768</v>
      </c>
      <c r="E175" t="s">
        <v>769</v>
      </c>
      <c r="F175" t="s">
        <v>770</v>
      </c>
      <c r="G175">
        <v>0</v>
      </c>
      <c r="H175">
        <v>0</v>
      </c>
      <c r="I175">
        <v>0</v>
      </c>
      <c r="J175">
        <v>0</v>
      </c>
      <c r="K175">
        <v>15.109656875780869</v>
      </c>
      <c r="L175" t="s">
        <v>620</v>
      </c>
      <c r="M175" t="s">
        <v>620</v>
      </c>
      <c r="N175" t="s">
        <v>620</v>
      </c>
      <c r="O175" t="s">
        <v>620</v>
      </c>
      <c r="P175">
        <v>61.393951756329933</v>
      </c>
      <c r="Q175">
        <v>78.355968675618399</v>
      </c>
      <c r="R175">
        <v>100.0042781325193</v>
      </c>
      <c r="S175">
        <v>127.6336163516564</v>
      </c>
      <c r="T175">
        <v>162.89643130481761</v>
      </c>
      <c r="U175">
        <v>207.9017118713866</v>
      </c>
      <c r="V175">
        <v>265.34112167363799</v>
      </c>
      <c r="W175">
        <v>338.6499813651335</v>
      </c>
      <c r="X175" t="s">
        <v>620</v>
      </c>
      <c r="Y175">
        <v>551.62513500394687</v>
      </c>
      <c r="Z175" t="s">
        <v>620</v>
      </c>
      <c r="AA175">
        <v>898.53921840331009</v>
      </c>
      <c r="AB175" t="s">
        <v>620</v>
      </c>
      <c r="AC175">
        <v>1463.625704805954</v>
      </c>
      <c r="AD175" t="s">
        <v>620</v>
      </c>
      <c r="AE175">
        <v>2384.092046171766</v>
      </c>
    </row>
    <row r="176" spans="2:31" x14ac:dyDescent="0.2">
      <c r="B176" t="s">
        <v>938</v>
      </c>
      <c r="C176" t="s">
        <v>939</v>
      </c>
      <c r="D176" t="s">
        <v>768</v>
      </c>
      <c r="E176" t="s">
        <v>769</v>
      </c>
      <c r="F176" t="s">
        <v>770</v>
      </c>
      <c r="G176" t="s">
        <v>620</v>
      </c>
      <c r="H176">
        <v>0</v>
      </c>
      <c r="I176">
        <v>2.1371000000000002</v>
      </c>
      <c r="J176">
        <v>1.7914000000000001</v>
      </c>
      <c r="K176">
        <v>7.3661000000000003</v>
      </c>
      <c r="L176" t="s">
        <v>620</v>
      </c>
      <c r="M176" t="s">
        <v>620</v>
      </c>
      <c r="N176" t="s">
        <v>620</v>
      </c>
      <c r="O176" t="s">
        <v>620</v>
      </c>
      <c r="P176">
        <v>139.04900000000001</v>
      </c>
      <c r="Q176">
        <v>187.3485</v>
      </c>
      <c r="R176">
        <v>255.79560000000001</v>
      </c>
      <c r="S176">
        <v>345.48919999999998</v>
      </c>
      <c r="T176">
        <v>464.92939999999999</v>
      </c>
      <c r="U176">
        <v>622.19219999999996</v>
      </c>
      <c r="V176">
        <v>699.95680000000004</v>
      </c>
      <c r="W176">
        <v>777.70870000000002</v>
      </c>
      <c r="X176" t="s">
        <v>620</v>
      </c>
      <c r="Y176">
        <v>933.19690000000003</v>
      </c>
      <c r="Z176" t="s">
        <v>620</v>
      </c>
      <c r="AA176">
        <v>1088.7704000000001</v>
      </c>
      <c r="AB176" t="s">
        <v>620</v>
      </c>
      <c r="AC176">
        <v>1244.2746</v>
      </c>
      <c r="AD176" t="s">
        <v>620</v>
      </c>
      <c r="AE176">
        <v>1399.6931</v>
      </c>
    </row>
    <row r="177" spans="2:31" x14ac:dyDescent="0.2">
      <c r="B177" t="s">
        <v>789</v>
      </c>
      <c r="C177" t="s">
        <v>940</v>
      </c>
      <c r="D177" t="s">
        <v>768</v>
      </c>
      <c r="E177" t="s">
        <v>769</v>
      </c>
      <c r="F177" t="s">
        <v>770</v>
      </c>
      <c r="G177">
        <v>0</v>
      </c>
      <c r="H177">
        <v>0</v>
      </c>
      <c r="I177">
        <v>0</v>
      </c>
      <c r="J177">
        <v>0</v>
      </c>
      <c r="K177">
        <v>4.853723452704652</v>
      </c>
      <c r="L177" t="s">
        <v>620</v>
      </c>
      <c r="M177" t="s">
        <v>620</v>
      </c>
      <c r="N177" t="s">
        <v>620</v>
      </c>
      <c r="O177" t="s">
        <v>620</v>
      </c>
      <c r="P177">
        <v>38.709917850047468</v>
      </c>
      <c r="Q177">
        <v>49.404754437905233</v>
      </c>
      <c r="R177">
        <v>63.054377188938503</v>
      </c>
      <c r="S177">
        <v>80.475139041162819</v>
      </c>
      <c r="T177">
        <v>102.7089361978601</v>
      </c>
      <c r="U177">
        <v>131.08552157331769</v>
      </c>
      <c r="V177">
        <v>167.30203429472141</v>
      </c>
      <c r="W177">
        <v>213.5245017390956</v>
      </c>
      <c r="X177" t="s">
        <v>620</v>
      </c>
      <c r="Y177">
        <v>347.8089135681434</v>
      </c>
      <c r="Z177" t="s">
        <v>620</v>
      </c>
      <c r="AA177">
        <v>566.54407045644859</v>
      </c>
      <c r="AB177" t="s">
        <v>620</v>
      </c>
      <c r="AC177">
        <v>922.84059219912956</v>
      </c>
      <c r="AD177" t="s">
        <v>620</v>
      </c>
      <c r="AE177">
        <v>1503.2100820052749</v>
      </c>
    </row>
    <row r="178" spans="2:31" x14ac:dyDescent="0.2">
      <c r="B178" t="s">
        <v>831</v>
      </c>
      <c r="C178" t="s">
        <v>792</v>
      </c>
      <c r="D178" t="s">
        <v>768</v>
      </c>
      <c r="E178" t="s">
        <v>769</v>
      </c>
      <c r="F178" t="s">
        <v>770</v>
      </c>
      <c r="G178" t="s">
        <v>620</v>
      </c>
      <c r="H178">
        <v>0</v>
      </c>
      <c r="I178">
        <v>0</v>
      </c>
      <c r="J178">
        <v>0</v>
      </c>
      <c r="K178">
        <v>0</v>
      </c>
      <c r="L178" t="s">
        <v>620</v>
      </c>
      <c r="M178" t="s">
        <v>620</v>
      </c>
      <c r="N178" t="s">
        <v>620</v>
      </c>
      <c r="O178" t="s">
        <v>620</v>
      </c>
      <c r="P178">
        <v>21.94000037642941</v>
      </c>
      <c r="Q178">
        <v>99.000439499524234</v>
      </c>
      <c r="R178">
        <v>418.9311720637732</v>
      </c>
      <c r="S178">
        <v>689.77784339352434</v>
      </c>
      <c r="T178">
        <v>754.57303643106445</v>
      </c>
      <c r="U178">
        <v>882.07534637213212</v>
      </c>
      <c r="V178" t="s">
        <v>620</v>
      </c>
      <c r="W178">
        <v>1196.095149180825</v>
      </c>
      <c r="X178" t="s">
        <v>620</v>
      </c>
      <c r="Y178">
        <v>180.49008150717239</v>
      </c>
      <c r="Z178" t="s">
        <v>620</v>
      </c>
      <c r="AA178">
        <v>583.16197412364488</v>
      </c>
      <c r="AB178" t="s">
        <v>620</v>
      </c>
      <c r="AC178">
        <v>180.95278103411329</v>
      </c>
      <c r="AD178" t="s">
        <v>620</v>
      </c>
      <c r="AE178">
        <v>261.4392282159846</v>
      </c>
    </row>
    <row r="179" spans="2:31" x14ac:dyDescent="0.2">
      <c r="B179" t="s">
        <v>885</v>
      </c>
      <c r="C179" t="s">
        <v>877</v>
      </c>
      <c r="D179" t="s">
        <v>768</v>
      </c>
      <c r="E179" t="s">
        <v>769</v>
      </c>
      <c r="F179" t="s">
        <v>770</v>
      </c>
      <c r="G179" t="s">
        <v>620</v>
      </c>
      <c r="H179" t="s">
        <v>620</v>
      </c>
      <c r="I179" t="s">
        <v>620</v>
      </c>
      <c r="J179" t="s">
        <v>620</v>
      </c>
      <c r="K179">
        <v>7.0598974779999999</v>
      </c>
      <c r="L179" t="s">
        <v>620</v>
      </c>
      <c r="M179" t="s">
        <v>620</v>
      </c>
      <c r="N179" t="s">
        <v>620</v>
      </c>
      <c r="O179" t="s">
        <v>620</v>
      </c>
      <c r="P179" t="s">
        <v>620</v>
      </c>
      <c r="Q179">
        <v>1275.2352639999999</v>
      </c>
      <c r="R179" t="s">
        <v>620</v>
      </c>
      <c r="S179">
        <v>2454.9619010000001</v>
      </c>
      <c r="T179" t="s">
        <v>620</v>
      </c>
      <c r="U179">
        <v>4303.9749250000004</v>
      </c>
      <c r="V179" t="s">
        <v>620</v>
      </c>
      <c r="W179">
        <v>7085.7090920000001</v>
      </c>
      <c r="X179" t="s">
        <v>620</v>
      </c>
      <c r="Y179">
        <v>11124.412990000001</v>
      </c>
      <c r="Z179" t="s">
        <v>620</v>
      </c>
      <c r="AA179">
        <v>16810.873869999999</v>
      </c>
      <c r="AB179" t="s">
        <v>620</v>
      </c>
      <c r="AC179">
        <v>24605.343840000001</v>
      </c>
      <c r="AD179" t="s">
        <v>620</v>
      </c>
      <c r="AE179">
        <v>35037.730109999997</v>
      </c>
    </row>
    <row r="180" spans="2:31" x14ac:dyDescent="0.2">
      <c r="B180" t="s">
        <v>797</v>
      </c>
      <c r="C180" t="s">
        <v>941</v>
      </c>
      <c r="D180" t="s">
        <v>768</v>
      </c>
      <c r="E180" t="s">
        <v>769</v>
      </c>
      <c r="F180" t="s">
        <v>770</v>
      </c>
      <c r="G180" t="s">
        <v>620</v>
      </c>
      <c r="H180">
        <v>0</v>
      </c>
      <c r="I180">
        <v>0</v>
      </c>
      <c r="J180">
        <v>2.1114999999999999</v>
      </c>
      <c r="K180">
        <v>3.1145</v>
      </c>
      <c r="L180" t="s">
        <v>620</v>
      </c>
      <c r="M180" t="s">
        <v>620</v>
      </c>
      <c r="N180" t="s">
        <v>620</v>
      </c>
      <c r="O180" t="s">
        <v>620</v>
      </c>
      <c r="P180">
        <v>181.89709999999999</v>
      </c>
      <c r="Q180">
        <v>360.68700000000001</v>
      </c>
      <c r="R180">
        <v>539.49980000000005</v>
      </c>
      <c r="S180">
        <v>718.48829999999998</v>
      </c>
      <c r="T180">
        <v>917.00049999999999</v>
      </c>
      <c r="U180">
        <v>1170.2642000000001</v>
      </c>
      <c r="V180">
        <v>1493.6034999999999</v>
      </c>
      <c r="W180">
        <v>1906.2366999999999</v>
      </c>
      <c r="X180" t="s">
        <v>620</v>
      </c>
      <c r="Y180">
        <v>2731.9360999999999</v>
      </c>
      <c r="Z180" t="s">
        <v>620</v>
      </c>
      <c r="AA180">
        <v>3558.3467000000001</v>
      </c>
      <c r="AB180" t="s">
        <v>620</v>
      </c>
      <c r="AC180">
        <v>4384.8181999999997</v>
      </c>
      <c r="AD180" t="s">
        <v>620</v>
      </c>
      <c r="AE180">
        <v>5210.7824000000001</v>
      </c>
    </row>
    <row r="181" spans="2:31" x14ac:dyDescent="0.2">
      <c r="B181" t="s">
        <v>831</v>
      </c>
      <c r="C181" t="s">
        <v>796</v>
      </c>
      <c r="D181" t="s">
        <v>768</v>
      </c>
      <c r="E181" t="s">
        <v>769</v>
      </c>
      <c r="F181" t="s">
        <v>770</v>
      </c>
      <c r="G181" t="s">
        <v>620</v>
      </c>
      <c r="H181">
        <v>0</v>
      </c>
      <c r="I181">
        <v>0</v>
      </c>
      <c r="J181">
        <v>0</v>
      </c>
      <c r="K181">
        <v>0</v>
      </c>
      <c r="L181" t="s">
        <v>620</v>
      </c>
      <c r="M181" t="s">
        <v>620</v>
      </c>
      <c r="N181" t="s">
        <v>620</v>
      </c>
      <c r="O181" t="s">
        <v>620</v>
      </c>
      <c r="P181">
        <v>21.94000037642941</v>
      </c>
      <c r="Q181">
        <v>76.154182457385318</v>
      </c>
      <c r="R181">
        <v>191.1734195345461</v>
      </c>
      <c r="S181">
        <v>217.31414496651519</v>
      </c>
      <c r="T181">
        <v>150.79658414859929</v>
      </c>
      <c r="U181">
        <v>121.31787798436611</v>
      </c>
      <c r="V181" t="s">
        <v>620</v>
      </c>
      <c r="W181">
        <v>320.71256255437731</v>
      </c>
      <c r="X181" t="s">
        <v>620</v>
      </c>
      <c r="Y181">
        <v>406.74989202984108</v>
      </c>
      <c r="Z181" t="s">
        <v>620</v>
      </c>
      <c r="AA181">
        <v>469.97301672685342</v>
      </c>
      <c r="AB181" t="s">
        <v>620</v>
      </c>
      <c r="AC181">
        <v>491.2568261784017</v>
      </c>
      <c r="AD181" t="s">
        <v>620</v>
      </c>
      <c r="AE181">
        <v>782.2157420952484</v>
      </c>
    </row>
    <row r="182" spans="2:31" x14ac:dyDescent="0.2">
      <c r="B182" t="s">
        <v>793</v>
      </c>
      <c r="C182" t="s">
        <v>926</v>
      </c>
      <c r="D182" t="s">
        <v>768</v>
      </c>
      <c r="E182" t="s">
        <v>769</v>
      </c>
      <c r="F182" t="s">
        <v>770</v>
      </c>
      <c r="G182" t="s">
        <v>620</v>
      </c>
      <c r="H182">
        <v>0</v>
      </c>
      <c r="I182">
        <v>2.1478000000000002</v>
      </c>
      <c r="J182">
        <v>1.7695000000000001</v>
      </c>
      <c r="K182">
        <v>8.0251000000000001</v>
      </c>
      <c r="L182" t="s">
        <v>620</v>
      </c>
      <c r="M182" t="s">
        <v>620</v>
      </c>
      <c r="N182" t="s">
        <v>620</v>
      </c>
      <c r="O182" t="s">
        <v>620</v>
      </c>
      <c r="P182">
        <v>96.514099999999999</v>
      </c>
      <c r="Q182">
        <v>123.1828</v>
      </c>
      <c r="R182">
        <v>157.21789999999999</v>
      </c>
      <c r="S182">
        <v>200.6559</v>
      </c>
      <c r="T182">
        <v>256.09140000000002</v>
      </c>
      <c r="U182">
        <v>326.84500000000003</v>
      </c>
      <c r="V182">
        <v>397.59890000000001</v>
      </c>
      <c r="W182">
        <v>468.35419999999999</v>
      </c>
      <c r="X182" t="s">
        <v>620</v>
      </c>
      <c r="Y182">
        <v>609.86419999999998</v>
      </c>
      <c r="Z182" t="s">
        <v>620</v>
      </c>
      <c r="AA182">
        <v>751.36890000000005</v>
      </c>
      <c r="AB182" t="s">
        <v>620</v>
      </c>
      <c r="AC182">
        <v>892.87850000000003</v>
      </c>
      <c r="AD182" t="s">
        <v>620</v>
      </c>
      <c r="AE182">
        <v>1034.3779999999999</v>
      </c>
    </row>
    <row r="183" spans="2:31" x14ac:dyDescent="0.2">
      <c r="B183" t="s">
        <v>802</v>
      </c>
      <c r="C183" t="s">
        <v>855</v>
      </c>
      <c r="D183" t="s">
        <v>768</v>
      </c>
      <c r="E183" t="s">
        <v>769</v>
      </c>
      <c r="F183" t="s">
        <v>770</v>
      </c>
      <c r="G183" t="s">
        <v>620</v>
      </c>
      <c r="H183" t="s">
        <v>620</v>
      </c>
      <c r="I183">
        <v>0</v>
      </c>
      <c r="J183">
        <v>0</v>
      </c>
      <c r="K183">
        <v>0</v>
      </c>
      <c r="L183" t="s">
        <v>620</v>
      </c>
      <c r="M183" t="s">
        <v>620</v>
      </c>
      <c r="N183" t="s">
        <v>620</v>
      </c>
      <c r="O183" t="s">
        <v>620</v>
      </c>
      <c r="P183">
        <v>0</v>
      </c>
      <c r="Q183">
        <v>0</v>
      </c>
      <c r="R183">
        <v>6.8844612166722099</v>
      </c>
      <c r="S183">
        <v>11.9078755324808</v>
      </c>
      <c r="T183">
        <v>14.6103557194447</v>
      </c>
      <c r="U183">
        <v>26.498078056025999</v>
      </c>
      <c r="V183" t="s">
        <v>620</v>
      </c>
      <c r="W183">
        <v>49.047777178036299</v>
      </c>
      <c r="X183" t="s">
        <v>620</v>
      </c>
      <c r="Y183">
        <v>77.4470610661009</v>
      </c>
      <c r="Z183" t="s">
        <v>620</v>
      </c>
      <c r="AA183">
        <v>114.979748820861</v>
      </c>
      <c r="AB183" t="s">
        <v>620</v>
      </c>
      <c r="AC183">
        <v>149.83666934895101</v>
      </c>
      <c r="AD183" t="s">
        <v>620</v>
      </c>
      <c r="AE183">
        <v>172.90623639281901</v>
      </c>
    </row>
    <row r="184" spans="2:31" x14ac:dyDescent="0.2">
      <c r="B184" t="s">
        <v>828</v>
      </c>
      <c r="C184" t="s">
        <v>856</v>
      </c>
      <c r="D184" t="s">
        <v>768</v>
      </c>
      <c r="E184" t="s">
        <v>769</v>
      </c>
      <c r="F184" t="s">
        <v>770</v>
      </c>
      <c r="G184" t="s">
        <v>620</v>
      </c>
      <c r="H184" t="s">
        <v>620</v>
      </c>
      <c r="I184">
        <v>0</v>
      </c>
      <c r="J184">
        <v>0</v>
      </c>
      <c r="K184">
        <v>0</v>
      </c>
      <c r="L184" t="s">
        <v>620</v>
      </c>
      <c r="M184" t="s">
        <v>620</v>
      </c>
      <c r="N184" t="s">
        <v>620</v>
      </c>
      <c r="O184" t="s">
        <v>620</v>
      </c>
      <c r="P184">
        <v>12.830517382364651</v>
      </c>
      <c r="Q184">
        <v>37.991602473427761</v>
      </c>
      <c r="R184">
        <v>86.210216535652592</v>
      </c>
      <c r="S184">
        <v>143.24527696367599</v>
      </c>
      <c r="T184">
        <v>184.85514286010101</v>
      </c>
      <c r="U184">
        <v>218.7202015519</v>
      </c>
      <c r="V184">
        <v>257.39223849090803</v>
      </c>
      <c r="W184">
        <v>284.51269761664611</v>
      </c>
      <c r="X184">
        <v>314.99336463106192</v>
      </c>
      <c r="Y184">
        <v>348.94658450007302</v>
      </c>
      <c r="Z184">
        <v>386.6331390270833</v>
      </c>
      <c r="AA184">
        <v>428.78955509594198</v>
      </c>
      <c r="AB184">
        <v>475.7991280233631</v>
      </c>
      <c r="AC184">
        <v>528.25246798783405</v>
      </c>
      <c r="AD184">
        <v>586.46443413985401</v>
      </c>
      <c r="AE184">
        <v>650.74514822509707</v>
      </c>
    </row>
    <row r="185" spans="2:31" x14ac:dyDescent="0.2">
      <c r="B185" t="s">
        <v>845</v>
      </c>
      <c r="C185" t="s">
        <v>942</v>
      </c>
      <c r="D185" t="s">
        <v>768</v>
      </c>
      <c r="E185" t="s">
        <v>769</v>
      </c>
      <c r="F185" t="s">
        <v>770</v>
      </c>
      <c r="G185" t="s">
        <v>620</v>
      </c>
      <c r="H185">
        <v>0</v>
      </c>
      <c r="I185">
        <v>2.73489020764827E-2</v>
      </c>
      <c r="J185">
        <v>1.6065929085016199E-2</v>
      </c>
      <c r="K185">
        <v>1.197861909866333</v>
      </c>
      <c r="L185" t="s">
        <v>620</v>
      </c>
      <c r="M185" t="s">
        <v>620</v>
      </c>
      <c r="N185" t="s">
        <v>620</v>
      </c>
      <c r="O185" t="s">
        <v>620</v>
      </c>
      <c r="P185">
        <v>47.025848388671882</v>
      </c>
      <c r="Q185">
        <v>157.7976989746094</v>
      </c>
      <c r="R185">
        <v>361.82928466796881</v>
      </c>
      <c r="S185">
        <v>675.81927490234375</v>
      </c>
      <c r="T185">
        <v>1258.348754882812</v>
      </c>
      <c r="U185">
        <v>2121.75634765625</v>
      </c>
      <c r="V185" t="s">
        <v>620</v>
      </c>
      <c r="W185">
        <v>3819.098388671875</v>
      </c>
      <c r="X185" t="s">
        <v>620</v>
      </c>
      <c r="Y185">
        <v>5516.44873046875</v>
      </c>
      <c r="Z185" t="s">
        <v>620</v>
      </c>
      <c r="AA185">
        <v>7213.84130859375</v>
      </c>
      <c r="AB185" t="s">
        <v>620</v>
      </c>
      <c r="AC185">
        <v>8911.2294921875</v>
      </c>
      <c r="AD185" t="s">
        <v>620</v>
      </c>
      <c r="AE185">
        <v>10608.4501953125</v>
      </c>
    </row>
    <row r="186" spans="2:31" x14ac:dyDescent="0.2">
      <c r="B186" t="s">
        <v>791</v>
      </c>
      <c r="C186" t="s">
        <v>820</v>
      </c>
      <c r="D186" t="s">
        <v>768</v>
      </c>
      <c r="E186" t="s">
        <v>769</v>
      </c>
      <c r="F186" t="s">
        <v>770</v>
      </c>
      <c r="G186" t="s">
        <v>620</v>
      </c>
      <c r="H186">
        <v>-4.9819138299265054E-8</v>
      </c>
      <c r="I186">
        <v>-8.00946465413655E-2</v>
      </c>
      <c r="J186" t="s">
        <v>620</v>
      </c>
      <c r="K186">
        <v>16.820687692704588</v>
      </c>
      <c r="L186" t="s">
        <v>620</v>
      </c>
      <c r="M186" t="s">
        <v>620</v>
      </c>
      <c r="N186" t="s">
        <v>620</v>
      </c>
      <c r="O186" t="s">
        <v>620</v>
      </c>
      <c r="P186" t="s">
        <v>620</v>
      </c>
      <c r="Q186">
        <v>54.844370023158604</v>
      </c>
      <c r="R186" t="s">
        <v>620</v>
      </c>
      <c r="S186">
        <v>89.404145280409722</v>
      </c>
      <c r="T186" t="s">
        <v>620</v>
      </c>
      <c r="U186">
        <v>145.58425683147931</v>
      </c>
      <c r="V186" t="s">
        <v>620</v>
      </c>
      <c r="W186">
        <v>237.04320695142081</v>
      </c>
      <c r="X186" t="s">
        <v>620</v>
      </c>
      <c r="Y186">
        <v>386.13385136655103</v>
      </c>
      <c r="Z186" t="s">
        <v>620</v>
      </c>
      <c r="AA186">
        <v>599.45147776322528</v>
      </c>
      <c r="AB186" t="s">
        <v>620</v>
      </c>
      <c r="AC186">
        <v>974.40381179328199</v>
      </c>
      <c r="AD186" t="s">
        <v>620</v>
      </c>
      <c r="AE186">
        <v>819.16548506094318</v>
      </c>
    </row>
    <row r="187" spans="2:31" x14ac:dyDescent="0.2">
      <c r="B187" t="s">
        <v>943</v>
      </c>
      <c r="C187" t="s">
        <v>944</v>
      </c>
      <c r="D187" t="s">
        <v>768</v>
      </c>
      <c r="E187" t="s">
        <v>769</v>
      </c>
      <c r="F187" t="s">
        <v>770</v>
      </c>
      <c r="G187" t="s">
        <v>620</v>
      </c>
      <c r="H187">
        <v>0</v>
      </c>
      <c r="I187">
        <v>2.2595000000000001</v>
      </c>
      <c r="J187">
        <v>1.2363</v>
      </c>
      <c r="K187">
        <v>0</v>
      </c>
      <c r="L187" t="s">
        <v>620</v>
      </c>
      <c r="M187" t="s">
        <v>620</v>
      </c>
      <c r="N187" t="s">
        <v>620</v>
      </c>
      <c r="O187" t="s">
        <v>620</v>
      </c>
      <c r="P187">
        <v>122.2435</v>
      </c>
      <c r="Q187">
        <v>155.96170000000001</v>
      </c>
      <c r="R187">
        <v>199.1216</v>
      </c>
      <c r="S187">
        <v>254.1266</v>
      </c>
      <c r="T187">
        <v>324.32190000000003</v>
      </c>
      <c r="U187">
        <v>413.91329999999999</v>
      </c>
      <c r="V187">
        <v>503.50990000000002</v>
      </c>
      <c r="W187">
        <v>593.14149999999995</v>
      </c>
      <c r="X187" t="s">
        <v>620</v>
      </c>
      <c r="Y187">
        <v>772.36189999999999</v>
      </c>
      <c r="Z187" t="s">
        <v>620</v>
      </c>
      <c r="AA187">
        <v>951.63980000000004</v>
      </c>
      <c r="AB187" t="s">
        <v>620</v>
      </c>
      <c r="AC187">
        <v>1130.837</v>
      </c>
      <c r="AD187" t="s">
        <v>620</v>
      </c>
      <c r="AE187">
        <v>1309.92</v>
      </c>
    </row>
    <row r="188" spans="2:31" x14ac:dyDescent="0.2">
      <c r="B188" t="s">
        <v>809</v>
      </c>
      <c r="C188" t="s">
        <v>898</v>
      </c>
      <c r="D188" t="s">
        <v>768</v>
      </c>
      <c r="E188" t="s">
        <v>769</v>
      </c>
      <c r="F188" t="s">
        <v>770</v>
      </c>
      <c r="G188" t="s">
        <v>620</v>
      </c>
      <c r="H188" t="s">
        <v>620</v>
      </c>
      <c r="I188">
        <v>0</v>
      </c>
      <c r="J188">
        <v>0</v>
      </c>
      <c r="K188">
        <v>0</v>
      </c>
      <c r="L188" t="s">
        <v>620</v>
      </c>
      <c r="M188" t="s">
        <v>620</v>
      </c>
      <c r="N188" t="s">
        <v>620</v>
      </c>
      <c r="O188" t="s">
        <v>620</v>
      </c>
      <c r="P188">
        <v>3</v>
      </c>
      <c r="Q188">
        <v>3</v>
      </c>
      <c r="R188">
        <v>50</v>
      </c>
      <c r="S188">
        <v>108.9483</v>
      </c>
      <c r="T188">
        <v>82.474500000000006</v>
      </c>
      <c r="U188">
        <v>75.418899999999994</v>
      </c>
      <c r="V188">
        <v>88.135000000000005</v>
      </c>
      <c r="W188">
        <v>150.00120000000001</v>
      </c>
      <c r="X188">
        <v>187.57159999999999</v>
      </c>
      <c r="Y188">
        <v>191.79239999999999</v>
      </c>
      <c r="Z188">
        <v>221.8579</v>
      </c>
      <c r="AA188">
        <v>266.1026</v>
      </c>
      <c r="AB188">
        <v>252.54140000000001</v>
      </c>
      <c r="AC188">
        <v>243.56200000000001</v>
      </c>
      <c r="AD188">
        <v>236.56960000000001</v>
      </c>
      <c r="AE188">
        <v>230.52350000000001</v>
      </c>
    </row>
    <row r="189" spans="2:31" x14ac:dyDescent="0.2">
      <c r="B189" t="s">
        <v>828</v>
      </c>
      <c r="C189" t="s">
        <v>813</v>
      </c>
      <c r="D189" t="s">
        <v>768</v>
      </c>
      <c r="E189" t="s">
        <v>769</v>
      </c>
      <c r="F189" t="s">
        <v>770</v>
      </c>
      <c r="G189" t="s">
        <v>620</v>
      </c>
      <c r="H189" t="s">
        <v>620</v>
      </c>
      <c r="I189">
        <v>0</v>
      </c>
      <c r="J189">
        <v>0</v>
      </c>
      <c r="K189">
        <v>0</v>
      </c>
      <c r="L189" t="s">
        <v>620</v>
      </c>
      <c r="M189" t="s">
        <v>620</v>
      </c>
      <c r="N189" t="s">
        <v>620</v>
      </c>
      <c r="O189" t="s">
        <v>620</v>
      </c>
      <c r="P189">
        <v>10.02872120143312</v>
      </c>
      <c r="Q189">
        <v>16.931269679055571</v>
      </c>
      <c r="R189">
        <v>58.344219348542502</v>
      </c>
      <c r="S189">
        <v>97.034324604066924</v>
      </c>
      <c r="T189">
        <v>125.323106217453</v>
      </c>
      <c r="U189">
        <v>148.32086021777201</v>
      </c>
      <c r="V189">
        <v>174.60541882890601</v>
      </c>
      <c r="W189">
        <v>193.066319470038</v>
      </c>
      <c r="X189">
        <v>213.790469058876</v>
      </c>
      <c r="Y189">
        <v>236.89990093460599</v>
      </c>
      <c r="Z189">
        <v>262.55810463249497</v>
      </c>
      <c r="AA189">
        <v>291.28421232301599</v>
      </c>
      <c r="AB189">
        <v>323.19066496862592</v>
      </c>
      <c r="AC189">
        <v>358.75453272607598</v>
      </c>
      <c r="AD189">
        <v>398.18167803593087</v>
      </c>
      <c r="AE189">
        <v>441.69435934840811</v>
      </c>
    </row>
    <row r="190" spans="2:31" x14ac:dyDescent="0.2">
      <c r="B190" t="s">
        <v>850</v>
      </c>
      <c r="C190" t="s">
        <v>798</v>
      </c>
      <c r="D190" t="s">
        <v>768</v>
      </c>
      <c r="E190" t="s">
        <v>769</v>
      </c>
      <c r="F190" t="s">
        <v>770</v>
      </c>
      <c r="G190">
        <v>0</v>
      </c>
      <c r="H190">
        <v>0</v>
      </c>
      <c r="I190">
        <v>0</v>
      </c>
      <c r="J190" t="s">
        <v>620</v>
      </c>
      <c r="K190">
        <v>0</v>
      </c>
      <c r="L190" t="s">
        <v>620</v>
      </c>
      <c r="M190" t="s">
        <v>620</v>
      </c>
      <c r="N190" t="s">
        <v>620</v>
      </c>
      <c r="O190" t="s">
        <v>620</v>
      </c>
      <c r="P190" t="s">
        <v>620</v>
      </c>
      <c r="Q190">
        <v>53.753520199999997</v>
      </c>
      <c r="R190" t="s">
        <v>620</v>
      </c>
      <c r="S190">
        <v>87.558831789999999</v>
      </c>
      <c r="T190" t="s">
        <v>620</v>
      </c>
      <c r="U190">
        <v>142.62410740000001</v>
      </c>
      <c r="V190" t="s">
        <v>620</v>
      </c>
      <c r="W190">
        <v>232.3196274</v>
      </c>
      <c r="X190" t="s">
        <v>620</v>
      </c>
      <c r="Y190">
        <v>378.42416989999998</v>
      </c>
      <c r="Z190" t="s">
        <v>620</v>
      </c>
      <c r="AA190">
        <v>616.41310420000002</v>
      </c>
      <c r="AB190" t="s">
        <v>620</v>
      </c>
      <c r="AC190">
        <v>1004.071997</v>
      </c>
      <c r="AD190" t="s">
        <v>620</v>
      </c>
      <c r="AE190">
        <v>1635.527454</v>
      </c>
    </row>
    <row r="191" spans="2:31" x14ac:dyDescent="0.2">
      <c r="B191" t="s">
        <v>831</v>
      </c>
      <c r="C191" t="s">
        <v>926</v>
      </c>
      <c r="D191" t="s">
        <v>768</v>
      </c>
      <c r="E191" t="s">
        <v>769</v>
      </c>
      <c r="F191" t="s">
        <v>770</v>
      </c>
      <c r="G191" t="s">
        <v>620</v>
      </c>
      <c r="H191">
        <v>0</v>
      </c>
      <c r="I191">
        <v>0</v>
      </c>
      <c r="J191">
        <v>0</v>
      </c>
      <c r="K191">
        <v>0</v>
      </c>
      <c r="L191" t="s">
        <v>620</v>
      </c>
      <c r="M191" t="s">
        <v>620</v>
      </c>
      <c r="N191" t="s">
        <v>620</v>
      </c>
      <c r="O191" t="s">
        <v>620</v>
      </c>
      <c r="P191">
        <v>16.548572678111409</v>
      </c>
      <c r="Q191">
        <v>195.5012541964112</v>
      </c>
      <c r="R191">
        <v>338.63612571439069</v>
      </c>
      <c r="S191">
        <v>608.25864304922095</v>
      </c>
      <c r="T191">
        <v>731.93588664235858</v>
      </c>
      <c r="U191">
        <v>855.61305647794973</v>
      </c>
      <c r="V191" t="s">
        <v>620</v>
      </c>
      <c r="W191">
        <v>966.84371414333521</v>
      </c>
      <c r="X191" t="s">
        <v>620</v>
      </c>
      <c r="Y191">
        <v>1057.537836936888</v>
      </c>
      <c r="Z191" t="s">
        <v>620</v>
      </c>
      <c r="AA191">
        <v>1103.740596506351</v>
      </c>
      <c r="AB191" t="s">
        <v>620</v>
      </c>
      <c r="AC191">
        <v>1146.5213747180769</v>
      </c>
      <c r="AD191" t="s">
        <v>620</v>
      </c>
      <c r="AE191">
        <v>1172.190328444917</v>
      </c>
    </row>
    <row r="192" spans="2:31" x14ac:dyDescent="0.2">
      <c r="B192" t="s">
        <v>811</v>
      </c>
      <c r="C192" t="s">
        <v>945</v>
      </c>
      <c r="D192" t="s">
        <v>768</v>
      </c>
      <c r="E192" t="s">
        <v>769</v>
      </c>
      <c r="F192" t="s">
        <v>770</v>
      </c>
      <c r="G192" t="s">
        <v>620</v>
      </c>
      <c r="H192">
        <v>0</v>
      </c>
      <c r="I192">
        <v>2.1393</v>
      </c>
      <c r="J192">
        <v>1.7557</v>
      </c>
      <c r="K192">
        <v>8.0383999999999993</v>
      </c>
      <c r="L192" t="s">
        <v>620</v>
      </c>
      <c r="M192" t="s">
        <v>620</v>
      </c>
      <c r="N192" t="s">
        <v>620</v>
      </c>
      <c r="O192" t="s">
        <v>620</v>
      </c>
      <c r="P192">
        <v>37.4465</v>
      </c>
      <c r="Q192">
        <v>49.558599999999998</v>
      </c>
      <c r="R192">
        <v>66.192499999999995</v>
      </c>
      <c r="S192">
        <v>90.323800000000006</v>
      </c>
      <c r="T192">
        <v>123.5949</v>
      </c>
      <c r="U192">
        <v>167.7362</v>
      </c>
      <c r="V192">
        <v>188.71</v>
      </c>
      <c r="W192">
        <v>209.68039999999999</v>
      </c>
      <c r="X192" t="s">
        <v>620</v>
      </c>
      <c r="Y192">
        <v>251.61840000000001</v>
      </c>
      <c r="Z192" t="s">
        <v>620</v>
      </c>
      <c r="AA192">
        <v>293.55540000000002</v>
      </c>
      <c r="AB192" t="s">
        <v>620</v>
      </c>
      <c r="AC192">
        <v>326.78579999999999</v>
      </c>
      <c r="AD192" t="s">
        <v>620</v>
      </c>
      <c r="AE192">
        <v>360.0179</v>
      </c>
    </row>
    <row r="193" spans="2:31" x14ac:dyDescent="0.2">
      <c r="B193" t="s">
        <v>845</v>
      </c>
      <c r="C193" t="s">
        <v>893</v>
      </c>
      <c r="D193" t="s">
        <v>768</v>
      </c>
      <c r="E193" t="s">
        <v>769</v>
      </c>
      <c r="F193" t="s">
        <v>770</v>
      </c>
      <c r="G193" t="s">
        <v>620</v>
      </c>
      <c r="H193">
        <v>0</v>
      </c>
      <c r="I193">
        <v>2.7247132733464199E-2</v>
      </c>
      <c r="J193">
        <v>1.59998126327991E-2</v>
      </c>
      <c r="K193">
        <v>7.3592782020568848</v>
      </c>
      <c r="L193" t="s">
        <v>620</v>
      </c>
      <c r="M193" t="s">
        <v>620</v>
      </c>
      <c r="N193" t="s">
        <v>620</v>
      </c>
      <c r="O193" t="s">
        <v>620</v>
      </c>
      <c r="P193">
        <v>49.001468658447273</v>
      </c>
      <c r="Q193">
        <v>164.25944519042969</v>
      </c>
      <c r="R193">
        <v>376.61532592773438</v>
      </c>
      <c r="S193">
        <v>703.62591552734375</v>
      </c>
      <c r="T193">
        <v>1088.082275390625</v>
      </c>
      <c r="U193">
        <v>1246.678588867188</v>
      </c>
      <c r="V193" t="s">
        <v>620</v>
      </c>
      <c r="W193">
        <v>1444.758056640625</v>
      </c>
      <c r="X193" t="s">
        <v>620</v>
      </c>
      <c r="Y193">
        <v>1398.642944335938</v>
      </c>
      <c r="Z193" t="s">
        <v>620</v>
      </c>
      <c r="AA193">
        <v>1074.179321289062</v>
      </c>
      <c r="AB193" t="s">
        <v>620</v>
      </c>
      <c r="AC193">
        <v>674.11260986328125</v>
      </c>
      <c r="AD193" t="s">
        <v>620</v>
      </c>
      <c r="AE193">
        <v>687.86846923828125</v>
      </c>
    </row>
    <row r="194" spans="2:31" x14ac:dyDescent="0.2">
      <c r="B194" t="s">
        <v>802</v>
      </c>
      <c r="C194" t="s">
        <v>882</v>
      </c>
      <c r="D194" t="s">
        <v>768</v>
      </c>
      <c r="E194" t="s">
        <v>769</v>
      </c>
      <c r="F194" t="s">
        <v>770</v>
      </c>
      <c r="G194" t="s">
        <v>620</v>
      </c>
      <c r="H194" t="s">
        <v>620</v>
      </c>
      <c r="I194">
        <v>0</v>
      </c>
      <c r="J194">
        <v>0</v>
      </c>
      <c r="K194">
        <v>0</v>
      </c>
      <c r="L194" t="s">
        <v>620</v>
      </c>
      <c r="M194" t="s">
        <v>620</v>
      </c>
      <c r="N194" t="s">
        <v>620</v>
      </c>
      <c r="O194" t="s">
        <v>620</v>
      </c>
      <c r="P194">
        <v>0.63274749747983738</v>
      </c>
      <c r="Q194">
        <v>5.5643961519368599</v>
      </c>
      <c r="R194">
        <v>8.3911445816489731</v>
      </c>
      <c r="S194">
        <v>11.08926974986224</v>
      </c>
      <c r="T194">
        <v>14.017961975795821</v>
      </c>
      <c r="U194">
        <v>19.195003911720921</v>
      </c>
      <c r="V194" t="s">
        <v>620</v>
      </c>
      <c r="W194">
        <v>39.621027108231146</v>
      </c>
      <c r="X194" t="s">
        <v>620</v>
      </c>
      <c r="Y194">
        <v>102.8930502064344</v>
      </c>
      <c r="Z194" t="s">
        <v>620</v>
      </c>
      <c r="AA194">
        <v>199.5413222476505</v>
      </c>
      <c r="AB194" t="s">
        <v>620</v>
      </c>
      <c r="AC194">
        <v>266.60673633321852</v>
      </c>
      <c r="AD194" t="s">
        <v>620</v>
      </c>
      <c r="AE194">
        <v>331.82247852858211</v>
      </c>
    </row>
    <row r="195" spans="2:31" x14ac:dyDescent="0.2">
      <c r="B195" t="s">
        <v>789</v>
      </c>
      <c r="C195" t="s">
        <v>836</v>
      </c>
      <c r="D195" t="s">
        <v>768</v>
      </c>
      <c r="E195" t="s">
        <v>769</v>
      </c>
      <c r="F195" t="s">
        <v>770</v>
      </c>
      <c r="G195">
        <v>0</v>
      </c>
      <c r="H195">
        <v>0</v>
      </c>
      <c r="I195">
        <v>0</v>
      </c>
      <c r="J195">
        <v>0</v>
      </c>
      <c r="K195">
        <v>15.109656875780869</v>
      </c>
      <c r="L195" t="s">
        <v>620</v>
      </c>
      <c r="M195" t="s">
        <v>620</v>
      </c>
      <c r="N195" t="s">
        <v>620</v>
      </c>
      <c r="O195" t="s">
        <v>620</v>
      </c>
      <c r="P195">
        <v>40.176787858081141</v>
      </c>
      <c r="Q195">
        <v>102.384093271716</v>
      </c>
      <c r="R195">
        <v>534.03328178821141</v>
      </c>
      <c r="S195">
        <v>666.90117114895259</v>
      </c>
      <c r="T195">
        <v>732.63072980947834</v>
      </c>
      <c r="U195">
        <v>994.84497567172684</v>
      </c>
      <c r="V195">
        <v>888.99355122932127</v>
      </c>
      <c r="W195">
        <v>1344.0040504362589</v>
      </c>
      <c r="X195" t="s">
        <v>620</v>
      </c>
      <c r="Y195">
        <v>368.20766630220419</v>
      </c>
      <c r="Z195" t="s">
        <v>620</v>
      </c>
      <c r="AA195">
        <v>227.36359065526869</v>
      </c>
      <c r="AB195" t="s">
        <v>620</v>
      </c>
      <c r="AC195">
        <v>219.91298687046529</v>
      </c>
      <c r="AD195" t="s">
        <v>620</v>
      </c>
      <c r="AE195">
        <v>283.49103979144411</v>
      </c>
    </row>
    <row r="196" spans="2:31" x14ac:dyDescent="0.2">
      <c r="B196" t="s">
        <v>817</v>
      </c>
      <c r="C196" t="s">
        <v>946</v>
      </c>
      <c r="D196" t="s">
        <v>768</v>
      </c>
      <c r="E196" t="s">
        <v>769</v>
      </c>
      <c r="F196" t="s">
        <v>770</v>
      </c>
      <c r="G196" t="s">
        <v>620</v>
      </c>
      <c r="H196">
        <v>0</v>
      </c>
      <c r="I196">
        <v>0</v>
      </c>
      <c r="J196">
        <v>0</v>
      </c>
      <c r="K196">
        <v>0</v>
      </c>
      <c r="L196" t="s">
        <v>620</v>
      </c>
      <c r="M196" t="s">
        <v>620</v>
      </c>
      <c r="N196" t="s">
        <v>620</v>
      </c>
      <c r="O196" t="s">
        <v>620</v>
      </c>
      <c r="P196">
        <v>47</v>
      </c>
      <c r="Q196">
        <v>33</v>
      </c>
      <c r="R196">
        <v>52</v>
      </c>
      <c r="S196">
        <v>76</v>
      </c>
      <c r="T196">
        <v>88</v>
      </c>
      <c r="U196">
        <v>105</v>
      </c>
      <c r="V196">
        <v>134</v>
      </c>
      <c r="W196">
        <v>159</v>
      </c>
      <c r="X196">
        <v>187</v>
      </c>
      <c r="Y196">
        <v>207</v>
      </c>
      <c r="Z196">
        <v>266</v>
      </c>
      <c r="AA196">
        <v>351</v>
      </c>
      <c r="AB196">
        <v>486</v>
      </c>
      <c r="AC196">
        <v>525</v>
      </c>
      <c r="AD196">
        <v>552</v>
      </c>
      <c r="AE196">
        <v>537</v>
      </c>
    </row>
    <row r="197" spans="2:31" x14ac:dyDescent="0.2">
      <c r="B197" t="s">
        <v>828</v>
      </c>
      <c r="C197" t="s">
        <v>947</v>
      </c>
      <c r="D197" t="s">
        <v>768</v>
      </c>
      <c r="E197" t="s">
        <v>769</v>
      </c>
      <c r="F197" t="s">
        <v>770</v>
      </c>
      <c r="G197" t="s">
        <v>620</v>
      </c>
      <c r="H197" t="s">
        <v>620</v>
      </c>
      <c r="I197">
        <v>0</v>
      </c>
      <c r="J197">
        <v>0</v>
      </c>
      <c r="K197">
        <v>0</v>
      </c>
      <c r="L197" t="s">
        <v>620</v>
      </c>
      <c r="M197" t="s">
        <v>620</v>
      </c>
      <c r="N197" t="s">
        <v>620</v>
      </c>
      <c r="O197" t="s">
        <v>620</v>
      </c>
      <c r="P197">
        <v>12.830517382364651</v>
      </c>
      <c r="Q197">
        <v>37.991602473427761</v>
      </c>
      <c r="R197">
        <v>76.853345088759596</v>
      </c>
      <c r="S197">
        <v>126.414740477918</v>
      </c>
      <c r="T197">
        <v>161.39287634084801</v>
      </c>
      <c r="U197">
        <v>188.127894421608</v>
      </c>
      <c r="V197">
        <v>225.41231336249811</v>
      </c>
      <c r="W197">
        <v>252.00629756209199</v>
      </c>
      <c r="X197">
        <v>289.38181593853102</v>
      </c>
      <c r="Y197">
        <v>317.81248371016699</v>
      </c>
      <c r="Z197">
        <v>350.90758293769102</v>
      </c>
      <c r="AA197">
        <v>390.01798308312408</v>
      </c>
      <c r="AB197">
        <v>429.48400339147031</v>
      </c>
      <c r="AC197">
        <v>431.06517698339002</v>
      </c>
      <c r="AD197">
        <v>385.02171425339111</v>
      </c>
      <c r="AE197">
        <v>364.33484984965401</v>
      </c>
    </row>
    <row r="198" spans="2:31" x14ac:dyDescent="0.2">
      <c r="B198" t="s">
        <v>789</v>
      </c>
      <c r="C198" t="s">
        <v>863</v>
      </c>
      <c r="D198" t="s">
        <v>768</v>
      </c>
      <c r="E198" t="s">
        <v>769</v>
      </c>
      <c r="F198" t="s">
        <v>770</v>
      </c>
      <c r="G198">
        <v>0</v>
      </c>
      <c r="H198">
        <v>0</v>
      </c>
      <c r="I198">
        <v>0</v>
      </c>
      <c r="J198">
        <v>0</v>
      </c>
      <c r="K198">
        <v>15.109656875780869</v>
      </c>
      <c r="L198" t="s">
        <v>620</v>
      </c>
      <c r="M198" t="s">
        <v>620</v>
      </c>
      <c r="N198" t="s">
        <v>620</v>
      </c>
      <c r="O198" t="s">
        <v>620</v>
      </c>
      <c r="P198">
        <v>37.607986150444141</v>
      </c>
      <c r="Q198">
        <v>47.998379326567218</v>
      </c>
      <c r="R198">
        <v>61.259446564378919</v>
      </c>
      <c r="S198">
        <v>78.184302179070812</v>
      </c>
      <c r="T198">
        <v>99.785183348076686</v>
      </c>
      <c r="U198">
        <v>127.35398971783231</v>
      </c>
      <c r="V198">
        <v>162.53954898768399</v>
      </c>
      <c r="W198">
        <v>207.44622955004661</v>
      </c>
      <c r="X198" t="s">
        <v>620</v>
      </c>
      <c r="Y198">
        <v>337.90804865931079</v>
      </c>
      <c r="Z198" t="s">
        <v>620</v>
      </c>
      <c r="AA198">
        <v>550.41660480600183</v>
      </c>
      <c r="AB198" t="s">
        <v>620</v>
      </c>
      <c r="AC198">
        <v>896.5706500575792</v>
      </c>
      <c r="AD198" t="s">
        <v>620</v>
      </c>
      <c r="AE198">
        <v>1460.419114405149</v>
      </c>
    </row>
    <row r="199" spans="2:31" x14ac:dyDescent="0.2">
      <c r="B199" t="s">
        <v>802</v>
      </c>
      <c r="C199" t="s">
        <v>921</v>
      </c>
      <c r="D199" t="s">
        <v>768</v>
      </c>
      <c r="E199" t="s">
        <v>769</v>
      </c>
      <c r="F199" t="s">
        <v>770</v>
      </c>
      <c r="G199" t="s">
        <v>620</v>
      </c>
      <c r="H199" t="s">
        <v>620</v>
      </c>
      <c r="I199">
        <v>0</v>
      </c>
      <c r="J199">
        <v>0</v>
      </c>
      <c r="K199">
        <v>0</v>
      </c>
      <c r="L199" t="s">
        <v>620</v>
      </c>
      <c r="M199" t="s">
        <v>620</v>
      </c>
      <c r="N199" t="s">
        <v>620</v>
      </c>
      <c r="O199" t="s">
        <v>620</v>
      </c>
      <c r="P199">
        <v>0</v>
      </c>
      <c r="Q199">
        <v>0</v>
      </c>
      <c r="R199">
        <v>3.5726358973192762</v>
      </c>
      <c r="S199">
        <v>6.3334101255332786</v>
      </c>
      <c r="T199">
        <v>8.1515498028765254</v>
      </c>
      <c r="U199">
        <v>12.674254822062521</v>
      </c>
      <c r="V199" t="s">
        <v>620</v>
      </c>
      <c r="W199">
        <v>29.027617587986999</v>
      </c>
      <c r="X199" t="s">
        <v>620</v>
      </c>
      <c r="Y199">
        <v>74.488711877801492</v>
      </c>
      <c r="Z199" t="s">
        <v>620</v>
      </c>
      <c r="AA199">
        <v>165.720235879776</v>
      </c>
      <c r="AB199" t="s">
        <v>620</v>
      </c>
      <c r="AC199">
        <v>247.28250467197549</v>
      </c>
      <c r="AD199" t="s">
        <v>620</v>
      </c>
      <c r="AE199">
        <v>290.79029398563199</v>
      </c>
    </row>
    <row r="200" spans="2:31" x14ac:dyDescent="0.2">
      <c r="B200" t="s">
        <v>789</v>
      </c>
      <c r="C200" t="s">
        <v>948</v>
      </c>
      <c r="D200" t="s">
        <v>768</v>
      </c>
      <c r="E200" t="s">
        <v>769</v>
      </c>
      <c r="F200" t="s">
        <v>770</v>
      </c>
      <c r="G200">
        <v>0</v>
      </c>
      <c r="H200">
        <v>0</v>
      </c>
      <c r="I200">
        <v>0</v>
      </c>
      <c r="J200">
        <v>0</v>
      </c>
      <c r="K200">
        <v>4.8537235757251063</v>
      </c>
      <c r="L200" t="s">
        <v>620</v>
      </c>
      <c r="M200" t="s">
        <v>620</v>
      </c>
      <c r="N200" t="s">
        <v>620</v>
      </c>
      <c r="O200" t="s">
        <v>620</v>
      </c>
      <c r="P200">
        <v>25.65325314640797</v>
      </c>
      <c r="Q200">
        <v>111.7712383296757</v>
      </c>
      <c r="R200">
        <v>88.453703005031258</v>
      </c>
      <c r="S200">
        <v>112.8918302801723</v>
      </c>
      <c r="T200">
        <v>144.0817615434631</v>
      </c>
      <c r="U200">
        <v>183.88889575044351</v>
      </c>
      <c r="V200">
        <v>234.69400719477571</v>
      </c>
      <c r="W200">
        <v>299.53563421193468</v>
      </c>
      <c r="X200" t="s">
        <v>620</v>
      </c>
      <c r="Y200">
        <v>487.9119850961938</v>
      </c>
      <c r="Z200" t="s">
        <v>620</v>
      </c>
      <c r="AA200">
        <v>794.75721086350552</v>
      </c>
      <c r="AB200" t="s">
        <v>620</v>
      </c>
      <c r="AC200">
        <v>1294.5757503681909</v>
      </c>
      <c r="AD200" t="s">
        <v>620</v>
      </c>
      <c r="AE200">
        <v>2108.7274837311211</v>
      </c>
    </row>
    <row r="201" spans="2:31" x14ac:dyDescent="0.2">
      <c r="B201" t="s">
        <v>823</v>
      </c>
      <c r="C201" t="s">
        <v>949</v>
      </c>
      <c r="D201" t="s">
        <v>768</v>
      </c>
      <c r="E201" t="s">
        <v>769</v>
      </c>
      <c r="F201" t="s">
        <v>770</v>
      </c>
      <c r="G201">
        <v>0</v>
      </c>
      <c r="H201">
        <v>0</v>
      </c>
      <c r="I201">
        <v>0</v>
      </c>
      <c r="J201">
        <v>0</v>
      </c>
      <c r="K201">
        <v>0</v>
      </c>
      <c r="L201">
        <v>147.499298480297</v>
      </c>
      <c r="M201">
        <v>128.32441121157601</v>
      </c>
      <c r="N201">
        <v>148.119935518071</v>
      </c>
      <c r="O201">
        <v>175.098417228833</v>
      </c>
      <c r="P201">
        <v>176.99309684620701</v>
      </c>
      <c r="Q201">
        <v>224.72657002743199</v>
      </c>
      <c r="R201">
        <v>301.21298461386499</v>
      </c>
      <c r="S201">
        <v>389.69557972763198</v>
      </c>
      <c r="T201">
        <v>482.728761843661</v>
      </c>
      <c r="U201">
        <v>652.22580563811698</v>
      </c>
      <c r="V201">
        <v>684.71526396945001</v>
      </c>
      <c r="W201">
        <v>299.181577185111</v>
      </c>
      <c r="X201" t="s">
        <v>620</v>
      </c>
      <c r="Y201">
        <v>225.351808610474</v>
      </c>
      <c r="Z201" t="s">
        <v>620</v>
      </c>
      <c r="AA201">
        <v>214.62933534568899</v>
      </c>
      <c r="AB201" t="s">
        <v>620</v>
      </c>
      <c r="AC201">
        <v>243.04648022660299</v>
      </c>
      <c r="AD201" t="s">
        <v>620</v>
      </c>
      <c r="AE201">
        <v>265.46733576655203</v>
      </c>
    </row>
    <row r="202" spans="2:31" x14ac:dyDescent="0.2">
      <c r="B202" t="s">
        <v>845</v>
      </c>
      <c r="C202" t="s">
        <v>950</v>
      </c>
      <c r="D202" t="s">
        <v>768</v>
      </c>
      <c r="E202" t="s">
        <v>769</v>
      </c>
      <c r="F202" t="s">
        <v>770</v>
      </c>
      <c r="G202" t="s">
        <v>620</v>
      </c>
      <c r="H202">
        <v>0</v>
      </c>
      <c r="I202">
        <v>2.73489020764827E-2</v>
      </c>
      <c r="J202">
        <v>1.6065929085016199E-2</v>
      </c>
      <c r="K202">
        <v>1.197861909866333</v>
      </c>
      <c r="L202" t="s">
        <v>620</v>
      </c>
      <c r="M202" t="s">
        <v>620</v>
      </c>
      <c r="N202" t="s">
        <v>620</v>
      </c>
      <c r="O202" t="s">
        <v>620</v>
      </c>
      <c r="P202">
        <v>46.927238464355469</v>
      </c>
      <c r="Q202">
        <v>94.446678161621094</v>
      </c>
      <c r="R202">
        <v>216.81927490234369</v>
      </c>
      <c r="S202">
        <v>404.86233520507812</v>
      </c>
      <c r="T202">
        <v>628.04974365234375</v>
      </c>
      <c r="U202">
        <v>705.7666015625</v>
      </c>
      <c r="V202" t="s">
        <v>620</v>
      </c>
      <c r="W202">
        <v>790.393798828125</v>
      </c>
      <c r="X202" t="s">
        <v>620</v>
      </c>
      <c r="Y202">
        <v>790.417724609375</v>
      </c>
      <c r="Z202" t="s">
        <v>620</v>
      </c>
      <c r="AA202">
        <v>790.37554931640625</v>
      </c>
      <c r="AB202" t="s">
        <v>620</v>
      </c>
      <c r="AC202">
        <v>790.393798828125</v>
      </c>
      <c r="AD202" t="s">
        <v>620</v>
      </c>
      <c r="AE202">
        <v>440.23574829101562</v>
      </c>
    </row>
    <row r="203" spans="2:31" x14ac:dyDescent="0.2">
      <c r="B203" t="s">
        <v>802</v>
      </c>
      <c r="C203" t="s">
        <v>846</v>
      </c>
      <c r="D203" t="s">
        <v>768</v>
      </c>
      <c r="E203" t="s">
        <v>769</v>
      </c>
      <c r="F203" t="s">
        <v>770</v>
      </c>
      <c r="G203" t="s">
        <v>620</v>
      </c>
      <c r="H203" t="s">
        <v>620</v>
      </c>
      <c r="I203">
        <v>0</v>
      </c>
      <c r="J203">
        <v>0</v>
      </c>
      <c r="K203">
        <v>0</v>
      </c>
      <c r="L203" t="s">
        <v>620</v>
      </c>
      <c r="M203" t="s">
        <v>620</v>
      </c>
      <c r="N203" t="s">
        <v>620</v>
      </c>
      <c r="O203" t="s">
        <v>620</v>
      </c>
      <c r="P203">
        <v>11.02304203854386</v>
      </c>
      <c r="Q203">
        <v>29.179341582643691</v>
      </c>
      <c r="R203">
        <v>30.628749111948469</v>
      </c>
      <c r="S203">
        <v>36.078730397722353</v>
      </c>
      <c r="T203">
        <v>45.019293740090419</v>
      </c>
      <c r="U203">
        <v>57.815600336334143</v>
      </c>
      <c r="V203" t="s">
        <v>620</v>
      </c>
      <c r="W203">
        <v>66.494950027019769</v>
      </c>
      <c r="X203" t="s">
        <v>620</v>
      </c>
      <c r="Y203">
        <v>71.058820335280544</v>
      </c>
      <c r="Z203" t="s">
        <v>620</v>
      </c>
      <c r="AA203">
        <v>89.34509075087324</v>
      </c>
      <c r="AB203" t="s">
        <v>620</v>
      </c>
      <c r="AC203">
        <v>109.076244187936</v>
      </c>
      <c r="AD203" t="s">
        <v>620</v>
      </c>
      <c r="AE203">
        <v>128.98496897123701</v>
      </c>
    </row>
    <row r="204" spans="2:31" x14ac:dyDescent="0.2">
      <c r="B204" t="s">
        <v>789</v>
      </c>
      <c r="C204" t="s">
        <v>951</v>
      </c>
      <c r="D204" t="s">
        <v>768</v>
      </c>
      <c r="E204" t="s">
        <v>769</v>
      </c>
      <c r="F204" t="s">
        <v>770</v>
      </c>
      <c r="G204">
        <v>0</v>
      </c>
      <c r="H204">
        <v>0</v>
      </c>
      <c r="I204">
        <v>0</v>
      </c>
      <c r="J204">
        <v>0</v>
      </c>
      <c r="K204">
        <v>15.109656875780869</v>
      </c>
      <c r="L204" t="s">
        <v>620</v>
      </c>
      <c r="M204" t="s">
        <v>620</v>
      </c>
      <c r="N204" t="s">
        <v>620</v>
      </c>
      <c r="O204" t="s">
        <v>620</v>
      </c>
      <c r="P204">
        <v>163.96281325689279</v>
      </c>
      <c r="Q204">
        <v>209.262715495403</v>
      </c>
      <c r="R204">
        <v>267.0781455054659</v>
      </c>
      <c r="S204">
        <v>340.86691285531839</v>
      </c>
      <c r="T204">
        <v>435.04215614353728</v>
      </c>
      <c r="U204">
        <v>555.23628279624279</v>
      </c>
      <c r="V204">
        <v>708.63783056388093</v>
      </c>
      <c r="W204">
        <v>904.42139763868022</v>
      </c>
      <c r="X204" t="s">
        <v>620</v>
      </c>
      <c r="Y204">
        <v>1473.2071549561911</v>
      </c>
      <c r="Z204" t="s">
        <v>620</v>
      </c>
      <c r="AA204">
        <v>2399.699218838221</v>
      </c>
      <c r="AB204" t="s">
        <v>620</v>
      </c>
      <c r="AC204">
        <v>3908.8571634476052</v>
      </c>
      <c r="AD204" t="s">
        <v>620</v>
      </c>
      <c r="AE204">
        <v>6367.1164303803171</v>
      </c>
    </row>
    <row r="205" spans="2:31" x14ac:dyDescent="0.2">
      <c r="B205" t="s">
        <v>789</v>
      </c>
      <c r="C205" t="s">
        <v>952</v>
      </c>
      <c r="D205" t="s">
        <v>768</v>
      </c>
      <c r="E205" t="s">
        <v>769</v>
      </c>
      <c r="F205" t="s">
        <v>770</v>
      </c>
      <c r="G205">
        <v>0</v>
      </c>
      <c r="H205">
        <v>0</v>
      </c>
      <c r="I205">
        <v>0</v>
      </c>
      <c r="J205">
        <v>0</v>
      </c>
      <c r="K205">
        <v>4.8537235757251063</v>
      </c>
      <c r="L205" t="s">
        <v>620</v>
      </c>
      <c r="M205" t="s">
        <v>620</v>
      </c>
      <c r="N205" t="s">
        <v>620</v>
      </c>
      <c r="O205" t="s">
        <v>620</v>
      </c>
      <c r="P205">
        <v>24.96366675007058</v>
      </c>
      <c r="Q205">
        <v>78.40113310867055</v>
      </c>
      <c r="R205">
        <v>90.990567009297322</v>
      </c>
      <c r="S205">
        <v>116.129583035387</v>
      </c>
      <c r="T205">
        <v>148.21404568887721</v>
      </c>
      <c r="U205">
        <v>189.16285381624661</v>
      </c>
      <c r="V205">
        <v>241.42506263555839</v>
      </c>
      <c r="W205">
        <v>308.12635616717091</v>
      </c>
      <c r="X205" t="s">
        <v>620</v>
      </c>
      <c r="Y205">
        <v>501.90536592921688</v>
      </c>
      <c r="Z205" t="s">
        <v>620</v>
      </c>
      <c r="AA205">
        <v>817.55095371286734</v>
      </c>
      <c r="AB205" t="s">
        <v>620</v>
      </c>
      <c r="AC205">
        <v>1331.7043556196629</v>
      </c>
      <c r="AD205" t="s">
        <v>620</v>
      </c>
      <c r="AE205">
        <v>2169.206069324985</v>
      </c>
    </row>
    <row r="206" spans="2:31" x14ac:dyDescent="0.2">
      <c r="B206" t="s">
        <v>793</v>
      </c>
      <c r="C206" t="s">
        <v>953</v>
      </c>
      <c r="D206" t="s">
        <v>768</v>
      </c>
      <c r="E206" t="s">
        <v>769</v>
      </c>
      <c r="F206" t="s">
        <v>770</v>
      </c>
      <c r="G206" t="s">
        <v>620</v>
      </c>
      <c r="H206" t="s">
        <v>620</v>
      </c>
      <c r="I206">
        <v>2.092925224</v>
      </c>
      <c r="J206">
        <v>1.707871581</v>
      </c>
      <c r="K206">
        <v>2.9133082680000002</v>
      </c>
      <c r="L206" t="s">
        <v>620</v>
      </c>
      <c r="M206" t="s">
        <v>620</v>
      </c>
      <c r="N206" t="s">
        <v>620</v>
      </c>
      <c r="O206" t="s">
        <v>620</v>
      </c>
      <c r="P206">
        <v>158.7913585</v>
      </c>
      <c r="Q206">
        <v>207.1546625</v>
      </c>
      <c r="R206">
        <v>285.73053640000001</v>
      </c>
      <c r="S206">
        <v>377.5249412</v>
      </c>
      <c r="T206">
        <v>497.8477891</v>
      </c>
      <c r="U206">
        <v>639.88976809999997</v>
      </c>
      <c r="V206">
        <v>631.8065924</v>
      </c>
      <c r="W206">
        <v>626.77433059999998</v>
      </c>
      <c r="X206" t="s">
        <v>620</v>
      </c>
      <c r="Y206">
        <v>607.98030229999995</v>
      </c>
      <c r="Z206" t="s">
        <v>620</v>
      </c>
      <c r="AA206">
        <v>609.27404530000001</v>
      </c>
      <c r="AB206" t="s">
        <v>620</v>
      </c>
      <c r="AC206">
        <v>614.14325199999996</v>
      </c>
      <c r="AD206" t="s">
        <v>620</v>
      </c>
      <c r="AE206">
        <v>619.82303339999999</v>
      </c>
    </row>
    <row r="207" spans="2:31" x14ac:dyDescent="0.2">
      <c r="B207" t="s">
        <v>809</v>
      </c>
      <c r="C207" t="s">
        <v>863</v>
      </c>
      <c r="D207" t="s">
        <v>768</v>
      </c>
      <c r="E207" t="s">
        <v>769</v>
      </c>
      <c r="F207" t="s">
        <v>770</v>
      </c>
      <c r="G207" t="s">
        <v>620</v>
      </c>
      <c r="H207" t="s">
        <v>620</v>
      </c>
      <c r="I207">
        <v>0</v>
      </c>
      <c r="J207">
        <v>0</v>
      </c>
      <c r="K207">
        <v>0</v>
      </c>
      <c r="L207" t="s">
        <v>620</v>
      </c>
      <c r="M207" t="s">
        <v>620</v>
      </c>
      <c r="N207" t="s">
        <v>620</v>
      </c>
      <c r="O207" t="s">
        <v>620</v>
      </c>
      <c r="P207">
        <v>64.0535</v>
      </c>
      <c r="Q207">
        <v>88.543599999999998</v>
      </c>
      <c r="R207">
        <v>67.853200000000001</v>
      </c>
      <c r="S207">
        <v>66.474900000000005</v>
      </c>
      <c r="T207">
        <v>69.842600000000004</v>
      </c>
      <c r="U207">
        <v>84.735500000000002</v>
      </c>
      <c r="V207">
        <v>112.696</v>
      </c>
      <c r="W207">
        <v>159.9228</v>
      </c>
      <c r="X207">
        <v>176.41659999999999</v>
      </c>
      <c r="Y207">
        <v>196.45079999999999</v>
      </c>
      <c r="Z207">
        <v>235.42330000000001</v>
      </c>
      <c r="AA207">
        <v>285.4042</v>
      </c>
      <c r="AB207">
        <v>359.30220000000003</v>
      </c>
      <c r="AC207">
        <v>394.19729999999998</v>
      </c>
      <c r="AD207">
        <v>356.23779999999999</v>
      </c>
      <c r="AE207">
        <v>333.48200000000003</v>
      </c>
    </row>
    <row r="208" spans="2:31" x14ac:dyDescent="0.2">
      <c r="B208" t="s">
        <v>938</v>
      </c>
      <c r="C208" t="s">
        <v>954</v>
      </c>
      <c r="D208" t="s">
        <v>768</v>
      </c>
      <c r="E208" t="s">
        <v>769</v>
      </c>
      <c r="F208" t="s">
        <v>770</v>
      </c>
      <c r="G208" t="s">
        <v>620</v>
      </c>
      <c r="H208">
        <v>0</v>
      </c>
      <c r="I208">
        <v>2.1371000000000002</v>
      </c>
      <c r="J208">
        <v>1.7914000000000001</v>
      </c>
      <c r="K208">
        <v>7.3661000000000003</v>
      </c>
      <c r="L208" t="s">
        <v>620</v>
      </c>
      <c r="M208" t="s">
        <v>620</v>
      </c>
      <c r="N208" t="s">
        <v>620</v>
      </c>
      <c r="O208" t="s">
        <v>620</v>
      </c>
      <c r="P208">
        <v>109.4378</v>
      </c>
      <c r="Q208">
        <v>146.476</v>
      </c>
      <c r="R208">
        <v>201.35300000000001</v>
      </c>
      <c r="S208">
        <v>275.21460000000002</v>
      </c>
      <c r="T208">
        <v>370.15100000000001</v>
      </c>
      <c r="U208">
        <v>490.73750000000001</v>
      </c>
      <c r="V208">
        <v>552.08600000000001</v>
      </c>
      <c r="W208">
        <v>613.41380000000004</v>
      </c>
      <c r="X208" t="s">
        <v>620</v>
      </c>
      <c r="Y208">
        <v>736.14750000000004</v>
      </c>
      <c r="Z208" t="s">
        <v>620</v>
      </c>
      <c r="AA208">
        <v>858.88959999999997</v>
      </c>
      <c r="AB208" t="s">
        <v>620</v>
      </c>
      <c r="AC208">
        <v>892.05070000000001</v>
      </c>
      <c r="AD208" t="s">
        <v>620</v>
      </c>
      <c r="AE208">
        <v>925.24170000000004</v>
      </c>
    </row>
    <row r="209" spans="2:31" x14ac:dyDescent="0.2">
      <c r="B209" t="s">
        <v>831</v>
      </c>
      <c r="C209" t="s">
        <v>813</v>
      </c>
      <c r="D209" t="s">
        <v>768</v>
      </c>
      <c r="E209" t="s">
        <v>769</v>
      </c>
      <c r="F209" t="s">
        <v>770</v>
      </c>
      <c r="G209" t="s">
        <v>620</v>
      </c>
      <c r="H209">
        <v>0</v>
      </c>
      <c r="I209">
        <v>0</v>
      </c>
      <c r="J209">
        <v>0</v>
      </c>
      <c r="K209">
        <v>0</v>
      </c>
      <c r="L209" t="s">
        <v>620</v>
      </c>
      <c r="M209" t="s">
        <v>620</v>
      </c>
      <c r="N209" t="s">
        <v>620</v>
      </c>
      <c r="O209" t="s">
        <v>620</v>
      </c>
      <c r="P209">
        <v>0</v>
      </c>
      <c r="Q209">
        <v>0</v>
      </c>
      <c r="R209">
        <v>0</v>
      </c>
      <c r="S209">
        <v>0</v>
      </c>
      <c r="T209">
        <v>0</v>
      </c>
      <c r="U209">
        <v>0</v>
      </c>
      <c r="V209" t="s">
        <v>620</v>
      </c>
      <c r="W209">
        <v>0</v>
      </c>
      <c r="X209" t="s">
        <v>620</v>
      </c>
      <c r="Y209">
        <v>0</v>
      </c>
      <c r="Z209" t="s">
        <v>620</v>
      </c>
      <c r="AA209">
        <v>0</v>
      </c>
      <c r="AB209" t="s">
        <v>620</v>
      </c>
      <c r="AC209">
        <v>0</v>
      </c>
      <c r="AD209" t="s">
        <v>620</v>
      </c>
      <c r="AE209">
        <v>0</v>
      </c>
    </row>
    <row r="210" spans="2:31" x14ac:dyDescent="0.2">
      <c r="B210" t="s">
        <v>828</v>
      </c>
      <c r="C210" t="s">
        <v>955</v>
      </c>
      <c r="D210" t="s">
        <v>768</v>
      </c>
      <c r="E210" t="s">
        <v>769</v>
      </c>
      <c r="F210" t="s">
        <v>770</v>
      </c>
      <c r="G210" t="s">
        <v>620</v>
      </c>
      <c r="H210" t="s">
        <v>620</v>
      </c>
      <c r="I210">
        <v>0</v>
      </c>
      <c r="J210">
        <v>0</v>
      </c>
      <c r="K210">
        <v>0</v>
      </c>
      <c r="L210" t="s">
        <v>620</v>
      </c>
      <c r="M210" t="s">
        <v>620</v>
      </c>
      <c r="N210" t="s">
        <v>620</v>
      </c>
      <c r="O210" t="s">
        <v>620</v>
      </c>
      <c r="P210">
        <v>110.87951951047999</v>
      </c>
      <c r="Q210">
        <v>186.0812089353789</v>
      </c>
      <c r="R210">
        <v>241.79971339136111</v>
      </c>
      <c r="S210">
        <v>287.69174363536501</v>
      </c>
      <c r="T210">
        <v>339.85226738683798</v>
      </c>
      <c r="U210">
        <v>375.63021959483399</v>
      </c>
      <c r="V210">
        <v>414.78100496763602</v>
      </c>
      <c r="W210">
        <v>458.86479702166798</v>
      </c>
      <c r="X210">
        <v>508.19870527127682</v>
      </c>
      <c r="Y210">
        <v>563.17493026596196</v>
      </c>
      <c r="Z210">
        <v>624.16040873605198</v>
      </c>
      <c r="AA210">
        <v>692.44970552339794</v>
      </c>
      <c r="AB210">
        <v>768.64091368809693</v>
      </c>
      <c r="AC210">
        <v>853.64212046224384</v>
      </c>
      <c r="AD210">
        <v>947.71146988176156</v>
      </c>
      <c r="AE210">
        <v>1051.53893415076</v>
      </c>
    </row>
    <row r="211" spans="2:31" x14ac:dyDescent="0.2">
      <c r="B211" t="s">
        <v>917</v>
      </c>
      <c r="C211" t="s">
        <v>956</v>
      </c>
      <c r="D211" t="s">
        <v>768</v>
      </c>
      <c r="E211" t="s">
        <v>769</v>
      </c>
      <c r="F211" t="s">
        <v>770</v>
      </c>
      <c r="G211" t="s">
        <v>620</v>
      </c>
      <c r="H211">
        <v>0</v>
      </c>
      <c r="I211">
        <v>0</v>
      </c>
      <c r="J211" t="s">
        <v>620</v>
      </c>
      <c r="K211">
        <v>8.0663</v>
      </c>
      <c r="L211" t="s">
        <v>620</v>
      </c>
      <c r="M211" t="s">
        <v>620</v>
      </c>
      <c r="N211" t="s">
        <v>620</v>
      </c>
      <c r="O211" t="s">
        <v>620</v>
      </c>
      <c r="P211" t="s">
        <v>620</v>
      </c>
      <c r="Q211">
        <v>196.13</v>
      </c>
      <c r="R211" t="s">
        <v>620</v>
      </c>
      <c r="S211">
        <v>636.24</v>
      </c>
      <c r="T211" t="s">
        <v>620</v>
      </c>
      <c r="U211">
        <v>1033.45</v>
      </c>
      <c r="V211" t="s">
        <v>620</v>
      </c>
      <c r="W211">
        <v>1843.6</v>
      </c>
      <c r="X211" t="s">
        <v>620</v>
      </c>
      <c r="Y211">
        <v>2538.8000000000002</v>
      </c>
      <c r="Z211" t="s">
        <v>620</v>
      </c>
      <c r="AA211">
        <v>4119.5</v>
      </c>
      <c r="AB211" t="s">
        <v>620</v>
      </c>
      <c r="AC211">
        <v>6545</v>
      </c>
      <c r="AD211" t="s">
        <v>620</v>
      </c>
      <c r="AE211">
        <v>10149.700000000001</v>
      </c>
    </row>
    <row r="212" spans="2:31" x14ac:dyDescent="0.2">
      <c r="B212" t="s">
        <v>791</v>
      </c>
      <c r="C212" t="s">
        <v>957</v>
      </c>
      <c r="D212" t="s">
        <v>768</v>
      </c>
      <c r="E212" t="s">
        <v>769</v>
      </c>
      <c r="F212" t="s">
        <v>770</v>
      </c>
      <c r="G212" t="s">
        <v>620</v>
      </c>
      <c r="H212">
        <v>-7.3726437247586862E-8</v>
      </c>
      <c r="I212">
        <v>-8.3123622534572103E-2</v>
      </c>
      <c r="J212" t="s">
        <v>620</v>
      </c>
      <c r="K212">
        <v>7.671719394278333</v>
      </c>
      <c r="L212" t="s">
        <v>620</v>
      </c>
      <c r="M212" t="s">
        <v>620</v>
      </c>
      <c r="N212" t="s">
        <v>620</v>
      </c>
      <c r="O212" t="s">
        <v>620</v>
      </c>
      <c r="P212" t="s">
        <v>620</v>
      </c>
      <c r="Q212">
        <v>20.365335247590881</v>
      </c>
      <c r="R212" t="s">
        <v>620</v>
      </c>
      <c r="S212">
        <v>282.4830242403649</v>
      </c>
      <c r="T212" t="s">
        <v>620</v>
      </c>
      <c r="U212">
        <v>459.93783059405911</v>
      </c>
      <c r="V212" t="s">
        <v>620</v>
      </c>
      <c r="W212">
        <v>714.46906952572431</v>
      </c>
      <c r="X212" t="s">
        <v>620</v>
      </c>
      <c r="Y212">
        <v>633.16546747098153</v>
      </c>
      <c r="Z212" t="s">
        <v>620</v>
      </c>
      <c r="AA212">
        <v>492.50278934412279</v>
      </c>
      <c r="AB212" t="s">
        <v>620</v>
      </c>
      <c r="AC212">
        <v>474.07549026202179</v>
      </c>
      <c r="AD212" t="s">
        <v>620</v>
      </c>
      <c r="AE212">
        <v>409.09830799736051</v>
      </c>
    </row>
    <row r="213" spans="2:31" x14ac:dyDescent="0.2">
      <c r="B213" t="s">
        <v>817</v>
      </c>
      <c r="C213" t="s">
        <v>958</v>
      </c>
      <c r="D213" t="s">
        <v>768</v>
      </c>
      <c r="E213" t="s">
        <v>769</v>
      </c>
      <c r="F213" t="s">
        <v>770</v>
      </c>
      <c r="G213" t="s">
        <v>620</v>
      </c>
      <c r="H213">
        <v>0</v>
      </c>
      <c r="I213">
        <v>0</v>
      </c>
      <c r="J213">
        <v>0</v>
      </c>
      <c r="K213">
        <v>0</v>
      </c>
      <c r="L213" t="s">
        <v>620</v>
      </c>
      <c r="M213" t="s">
        <v>620</v>
      </c>
      <c r="N213" t="s">
        <v>620</v>
      </c>
      <c r="O213" t="s">
        <v>620</v>
      </c>
      <c r="P213">
        <v>43.179322446806808</v>
      </c>
      <c r="Q213">
        <v>59.897507495514773</v>
      </c>
      <c r="R213">
        <v>96.460957837351046</v>
      </c>
      <c r="S213">
        <v>100.8323832033563</v>
      </c>
      <c r="T213">
        <v>126.9899898596919</v>
      </c>
      <c r="U213">
        <v>150.614338275601</v>
      </c>
      <c r="V213">
        <v>187.4344648780135</v>
      </c>
      <c r="W213">
        <v>249.96165016614961</v>
      </c>
      <c r="X213">
        <v>286.09646774827161</v>
      </c>
      <c r="Y213">
        <v>345.89493729870333</v>
      </c>
      <c r="Z213">
        <v>466.10848948531901</v>
      </c>
      <c r="AA213">
        <v>593.34733730569587</v>
      </c>
      <c r="AB213">
        <v>624.53302354165089</v>
      </c>
      <c r="AC213">
        <v>553.43819857236599</v>
      </c>
      <c r="AD213">
        <v>417.22209853833738</v>
      </c>
      <c r="AE213">
        <v>352.74409991227623</v>
      </c>
    </row>
    <row r="214" spans="2:31" x14ac:dyDescent="0.2">
      <c r="B214" t="s">
        <v>789</v>
      </c>
      <c r="C214" t="s">
        <v>959</v>
      </c>
      <c r="D214" t="s">
        <v>768</v>
      </c>
      <c r="E214" t="s">
        <v>769</v>
      </c>
      <c r="F214" t="s">
        <v>770</v>
      </c>
      <c r="G214">
        <v>0</v>
      </c>
      <c r="H214">
        <v>0</v>
      </c>
      <c r="I214">
        <v>0</v>
      </c>
      <c r="J214">
        <v>0</v>
      </c>
      <c r="K214">
        <v>10.250104811477939</v>
      </c>
      <c r="L214" t="s">
        <v>620</v>
      </c>
      <c r="M214" t="s">
        <v>620</v>
      </c>
      <c r="N214" t="s">
        <v>620</v>
      </c>
      <c r="O214" t="s">
        <v>620</v>
      </c>
      <c r="P214">
        <v>205.56893264963909</v>
      </c>
      <c r="Q214">
        <v>237.34415890486451</v>
      </c>
      <c r="R214">
        <v>289.40442310281361</v>
      </c>
      <c r="S214">
        <v>340.1990445740953</v>
      </c>
      <c r="T214">
        <v>452.75248873315093</v>
      </c>
      <c r="U214">
        <v>483.22530166692007</v>
      </c>
      <c r="V214">
        <v>667.87125451830286</v>
      </c>
      <c r="W214">
        <v>751.05561176996571</v>
      </c>
      <c r="X214" t="s">
        <v>620</v>
      </c>
      <c r="Y214">
        <v>220.13455384357781</v>
      </c>
      <c r="Z214" t="s">
        <v>620</v>
      </c>
      <c r="AA214">
        <v>189.54660924941749</v>
      </c>
      <c r="AB214" t="s">
        <v>620</v>
      </c>
      <c r="AC214">
        <v>238.39862618302629</v>
      </c>
      <c r="AD214" t="s">
        <v>620</v>
      </c>
      <c r="AE214">
        <v>272.17471342693608</v>
      </c>
    </row>
    <row r="215" spans="2:31" x14ac:dyDescent="0.2">
      <c r="B215" t="s">
        <v>831</v>
      </c>
      <c r="C215" t="s">
        <v>930</v>
      </c>
      <c r="D215" t="s">
        <v>768</v>
      </c>
      <c r="E215" t="s">
        <v>769</v>
      </c>
      <c r="F215" t="s">
        <v>770</v>
      </c>
      <c r="G215" t="s">
        <v>620</v>
      </c>
      <c r="H215">
        <v>0</v>
      </c>
      <c r="I215">
        <v>0</v>
      </c>
      <c r="J215">
        <v>0</v>
      </c>
      <c r="K215">
        <v>0</v>
      </c>
      <c r="L215" t="s">
        <v>620</v>
      </c>
      <c r="M215" t="s">
        <v>620</v>
      </c>
      <c r="N215" t="s">
        <v>620</v>
      </c>
      <c r="O215" t="s">
        <v>620</v>
      </c>
      <c r="P215">
        <v>171.06359050708991</v>
      </c>
      <c r="Q215">
        <v>244.37658157505399</v>
      </c>
      <c r="R215">
        <v>349.10940225007721</v>
      </c>
      <c r="S215">
        <v>627.07080024754305</v>
      </c>
      <c r="T215">
        <v>754.57303643106445</v>
      </c>
      <c r="U215">
        <v>882.07534637213212</v>
      </c>
      <c r="V215" t="s">
        <v>620</v>
      </c>
      <c r="W215">
        <v>996.74605599408278</v>
      </c>
      <c r="X215" t="s">
        <v>620</v>
      </c>
      <c r="Y215">
        <v>1090.2451782710871</v>
      </c>
      <c r="Z215" t="s">
        <v>620</v>
      </c>
      <c r="AA215">
        <v>1137.8768427838279</v>
      </c>
      <c r="AB215" t="s">
        <v>620</v>
      </c>
      <c r="AC215">
        <v>1181.9808313750741</v>
      </c>
      <c r="AD215" t="s">
        <v>620</v>
      </c>
      <c r="AE215">
        <v>1208.44363757208</v>
      </c>
    </row>
    <row r="216" spans="2:31" x14ac:dyDescent="0.2">
      <c r="B216" t="s">
        <v>809</v>
      </c>
      <c r="C216" t="s">
        <v>921</v>
      </c>
      <c r="D216" t="s">
        <v>768</v>
      </c>
      <c r="E216" t="s">
        <v>769</v>
      </c>
      <c r="F216" t="s">
        <v>770</v>
      </c>
      <c r="G216" t="s">
        <v>620</v>
      </c>
      <c r="H216" t="s">
        <v>620</v>
      </c>
      <c r="I216">
        <v>0</v>
      </c>
      <c r="J216">
        <v>0</v>
      </c>
      <c r="K216">
        <v>0</v>
      </c>
      <c r="L216" t="s">
        <v>620</v>
      </c>
      <c r="M216" t="s">
        <v>620</v>
      </c>
      <c r="N216" t="s">
        <v>620</v>
      </c>
      <c r="O216" t="s">
        <v>620</v>
      </c>
      <c r="P216">
        <v>3</v>
      </c>
      <c r="Q216">
        <v>3</v>
      </c>
      <c r="R216">
        <v>50</v>
      </c>
      <c r="S216">
        <v>155.14840000000001</v>
      </c>
      <c r="T216">
        <v>190.48159999999999</v>
      </c>
      <c r="U216">
        <v>178.81989999999999</v>
      </c>
      <c r="V216">
        <v>171.47880000000001</v>
      </c>
      <c r="W216">
        <v>196.50909999999999</v>
      </c>
      <c r="X216">
        <v>241.5761</v>
      </c>
      <c r="Y216">
        <v>258.49220000000003</v>
      </c>
      <c r="Z216">
        <v>250.39019999999999</v>
      </c>
      <c r="AA216">
        <v>244.30289999999999</v>
      </c>
      <c r="AB216">
        <v>239.3751</v>
      </c>
      <c r="AC216">
        <v>235.17169999999999</v>
      </c>
      <c r="AD216">
        <v>231.19970000000001</v>
      </c>
      <c r="AE216">
        <v>227.20150000000001</v>
      </c>
    </row>
    <row r="217" spans="2:31" x14ac:dyDescent="0.2">
      <c r="B217" t="s">
        <v>789</v>
      </c>
      <c r="C217" t="s">
        <v>960</v>
      </c>
      <c r="D217" t="s">
        <v>768</v>
      </c>
      <c r="E217" t="s">
        <v>769</v>
      </c>
      <c r="F217" t="s">
        <v>770</v>
      </c>
      <c r="G217">
        <v>0</v>
      </c>
      <c r="H217">
        <v>0</v>
      </c>
      <c r="I217">
        <v>0</v>
      </c>
      <c r="J217">
        <v>0</v>
      </c>
      <c r="K217">
        <v>4.853723452704652</v>
      </c>
      <c r="L217" t="s">
        <v>620</v>
      </c>
      <c r="M217" t="s">
        <v>620</v>
      </c>
      <c r="N217" t="s">
        <v>620</v>
      </c>
      <c r="O217" t="s">
        <v>620</v>
      </c>
      <c r="P217">
        <v>23.66438147707353</v>
      </c>
      <c r="Q217">
        <v>30.20241376715547</v>
      </c>
      <c r="R217">
        <v>38.546783834016701</v>
      </c>
      <c r="S217">
        <v>49.196549501028592</v>
      </c>
      <c r="T217">
        <v>62.788649066781367</v>
      </c>
      <c r="U217">
        <v>80.135995138215918</v>
      </c>
      <c r="V217">
        <v>102.2760930874946</v>
      </c>
      <c r="W217">
        <v>130.5330918921031</v>
      </c>
      <c r="X217" t="s">
        <v>620</v>
      </c>
      <c r="Y217">
        <v>212.6246519996929</v>
      </c>
      <c r="Z217" t="s">
        <v>620</v>
      </c>
      <c r="AA217">
        <v>346.34315316272318</v>
      </c>
      <c r="AB217" t="s">
        <v>620</v>
      </c>
      <c r="AC217">
        <v>564.15650120791656</v>
      </c>
      <c r="AD217" t="s">
        <v>620</v>
      </c>
      <c r="AE217">
        <v>918.95149347913684</v>
      </c>
    </row>
    <row r="218" spans="2:31" x14ac:dyDescent="0.2">
      <c r="B218" t="s">
        <v>845</v>
      </c>
      <c r="C218" t="s">
        <v>838</v>
      </c>
      <c r="D218" t="s">
        <v>768</v>
      </c>
      <c r="E218" t="s">
        <v>769</v>
      </c>
      <c r="F218" t="s">
        <v>770</v>
      </c>
      <c r="G218" t="s">
        <v>620</v>
      </c>
      <c r="H218">
        <v>0</v>
      </c>
      <c r="I218">
        <v>2.7247132733464199E-2</v>
      </c>
      <c r="J218">
        <v>1.59998126327991E-2</v>
      </c>
      <c r="K218">
        <v>7.3592782020568848</v>
      </c>
      <c r="L218" t="s">
        <v>620</v>
      </c>
      <c r="M218" t="s">
        <v>620</v>
      </c>
      <c r="N218" t="s">
        <v>620</v>
      </c>
      <c r="O218" t="s">
        <v>620</v>
      </c>
      <c r="P218">
        <v>1114.988647460938</v>
      </c>
      <c r="Q218">
        <v>1906.274047851562</v>
      </c>
      <c r="R218">
        <v>4368.63232421875</v>
      </c>
      <c r="S218">
        <v>5375.9091796875</v>
      </c>
      <c r="T218">
        <v>5445.4208984375</v>
      </c>
      <c r="U218">
        <v>4585.869140625</v>
      </c>
      <c r="V218" t="s">
        <v>620</v>
      </c>
      <c r="W218">
        <v>1155.62158203125</v>
      </c>
      <c r="X218" t="s">
        <v>620</v>
      </c>
      <c r="Y218">
        <v>1001.534606933594</v>
      </c>
      <c r="Z218" t="s">
        <v>620</v>
      </c>
      <c r="AA218">
        <v>745.28662109375</v>
      </c>
      <c r="AB218" t="s">
        <v>620</v>
      </c>
      <c r="AC218">
        <v>377.50302124023438</v>
      </c>
      <c r="AD218" t="s">
        <v>620</v>
      </c>
      <c r="AE218">
        <v>206.3605651855469</v>
      </c>
    </row>
    <row r="219" spans="2:31" x14ac:dyDescent="0.2">
      <c r="B219" t="s">
        <v>961</v>
      </c>
      <c r="C219" t="s">
        <v>962</v>
      </c>
      <c r="D219" t="s">
        <v>768</v>
      </c>
      <c r="E219" t="s">
        <v>769</v>
      </c>
      <c r="F219" t="s">
        <v>770</v>
      </c>
      <c r="G219" t="s">
        <v>620</v>
      </c>
      <c r="H219">
        <v>3.02111E-6</v>
      </c>
      <c r="I219">
        <v>3.02111E-6</v>
      </c>
      <c r="J219">
        <v>0.27427965599999998</v>
      </c>
      <c r="K219">
        <v>3.02111E-6</v>
      </c>
      <c r="L219" t="s">
        <v>620</v>
      </c>
      <c r="M219" t="s">
        <v>620</v>
      </c>
      <c r="N219" t="s">
        <v>620</v>
      </c>
      <c r="O219" t="s">
        <v>620</v>
      </c>
      <c r="P219">
        <v>273.14564230000002</v>
      </c>
      <c r="Q219">
        <v>475.297055</v>
      </c>
      <c r="R219">
        <v>634.13431249999996</v>
      </c>
      <c r="S219">
        <v>776.9079835</v>
      </c>
      <c r="T219">
        <v>950.51029029999995</v>
      </c>
      <c r="U219">
        <v>1099.046427</v>
      </c>
      <c r="V219" t="s">
        <v>620</v>
      </c>
      <c r="W219">
        <v>1499.203876</v>
      </c>
      <c r="X219" t="s">
        <v>620</v>
      </c>
      <c r="Y219">
        <v>2087.0126209999999</v>
      </c>
      <c r="Z219" t="s">
        <v>620</v>
      </c>
      <c r="AA219">
        <v>2908.2049950000001</v>
      </c>
      <c r="AB219" t="s">
        <v>620</v>
      </c>
      <c r="AC219">
        <v>4059.2710379999999</v>
      </c>
      <c r="AD219" t="s">
        <v>620</v>
      </c>
      <c r="AE219">
        <v>5620.6647249999996</v>
      </c>
    </row>
    <row r="220" spans="2:31" x14ac:dyDescent="0.2">
      <c r="B220" t="s">
        <v>802</v>
      </c>
      <c r="C220" t="s">
        <v>930</v>
      </c>
      <c r="D220" t="s">
        <v>768</v>
      </c>
      <c r="E220" t="s">
        <v>769</v>
      </c>
      <c r="F220" t="s">
        <v>770</v>
      </c>
      <c r="G220" t="s">
        <v>620</v>
      </c>
      <c r="H220" t="s">
        <v>620</v>
      </c>
      <c r="I220">
        <v>0</v>
      </c>
      <c r="J220">
        <v>0</v>
      </c>
      <c r="K220">
        <v>0</v>
      </c>
      <c r="L220" t="s">
        <v>620</v>
      </c>
      <c r="M220" t="s">
        <v>620</v>
      </c>
      <c r="N220" t="s">
        <v>620</v>
      </c>
      <c r="O220" t="s">
        <v>620</v>
      </c>
      <c r="P220">
        <v>23.354531968950099</v>
      </c>
      <c r="Q220">
        <v>58.457317490185901</v>
      </c>
      <c r="R220">
        <v>119.920724945117</v>
      </c>
      <c r="S220">
        <v>207.33903901373901</v>
      </c>
      <c r="T220">
        <v>259.86371508666559</v>
      </c>
      <c r="U220">
        <v>307.80929677940139</v>
      </c>
      <c r="V220" t="s">
        <v>620</v>
      </c>
      <c r="W220">
        <v>432.28211375683901</v>
      </c>
      <c r="X220" t="s">
        <v>620</v>
      </c>
      <c r="Y220">
        <v>551.4639447304653</v>
      </c>
      <c r="Z220" t="s">
        <v>620</v>
      </c>
      <c r="AA220">
        <v>670.07140320559847</v>
      </c>
      <c r="AB220" t="s">
        <v>620</v>
      </c>
      <c r="AC220">
        <v>788.10999878242728</v>
      </c>
      <c r="AD220" t="s">
        <v>620</v>
      </c>
      <c r="AE220">
        <v>905.58516216409043</v>
      </c>
    </row>
    <row r="221" spans="2:31" x14ac:dyDescent="0.2">
      <c r="B221" t="s">
        <v>845</v>
      </c>
      <c r="C221" t="s">
        <v>861</v>
      </c>
      <c r="D221" t="s">
        <v>768</v>
      </c>
      <c r="E221" t="s">
        <v>769</v>
      </c>
      <c r="F221" t="s">
        <v>770</v>
      </c>
      <c r="G221" t="s">
        <v>620</v>
      </c>
      <c r="H221">
        <v>0</v>
      </c>
      <c r="I221">
        <v>2.73489020764827E-2</v>
      </c>
      <c r="J221">
        <v>1.60659309476614E-2</v>
      </c>
      <c r="K221">
        <v>3.351662397384644</v>
      </c>
      <c r="L221" t="s">
        <v>620</v>
      </c>
      <c r="M221" t="s">
        <v>620</v>
      </c>
      <c r="N221" t="s">
        <v>620</v>
      </c>
      <c r="O221" t="s">
        <v>620</v>
      </c>
      <c r="P221">
        <v>37.642925262451172</v>
      </c>
      <c r="Q221">
        <v>65.857658386230469</v>
      </c>
      <c r="R221">
        <v>1448.542236328125</v>
      </c>
      <c r="S221">
        <v>3008.53759765625</v>
      </c>
      <c r="T221">
        <v>4205.84814453125</v>
      </c>
      <c r="U221">
        <v>5901.4775390625</v>
      </c>
      <c r="V221" t="s">
        <v>620</v>
      </c>
      <c r="W221">
        <v>9179.501953125</v>
      </c>
      <c r="X221" t="s">
        <v>620</v>
      </c>
      <c r="Y221">
        <v>12277.9384765625</v>
      </c>
      <c r="Z221" t="s">
        <v>620</v>
      </c>
      <c r="AA221">
        <v>16052.1484375</v>
      </c>
      <c r="AB221" t="s">
        <v>620</v>
      </c>
      <c r="AC221">
        <v>19832.26171875</v>
      </c>
      <c r="AD221" t="s">
        <v>620</v>
      </c>
      <c r="AE221">
        <v>23610.521484375</v>
      </c>
    </row>
    <row r="222" spans="2:31" x14ac:dyDescent="0.2">
      <c r="B222" t="s">
        <v>795</v>
      </c>
      <c r="C222" t="s">
        <v>819</v>
      </c>
      <c r="D222" t="s">
        <v>768</v>
      </c>
      <c r="E222" t="s">
        <v>769</v>
      </c>
      <c r="F222" t="s">
        <v>770</v>
      </c>
      <c r="G222" t="s">
        <v>620</v>
      </c>
      <c r="H222" t="s">
        <v>620</v>
      </c>
      <c r="I222" t="s">
        <v>620</v>
      </c>
      <c r="J222">
        <v>0.76409575486663683</v>
      </c>
      <c r="K222">
        <v>2.1952328639097072</v>
      </c>
      <c r="L222" t="s">
        <v>620</v>
      </c>
      <c r="M222" t="s">
        <v>620</v>
      </c>
      <c r="N222" t="s">
        <v>620</v>
      </c>
      <c r="O222" t="s">
        <v>620</v>
      </c>
      <c r="P222">
        <v>33.319103509086453</v>
      </c>
      <c r="Q222">
        <v>65.587865639787481</v>
      </c>
      <c r="R222">
        <v>134.66431802453931</v>
      </c>
      <c r="S222">
        <v>209.57106311623181</v>
      </c>
      <c r="T222">
        <v>295.60527939489532</v>
      </c>
      <c r="U222">
        <v>375.70296102120187</v>
      </c>
      <c r="V222">
        <v>386.24392818248162</v>
      </c>
      <c r="W222">
        <v>355.9850134383189</v>
      </c>
      <c r="X222">
        <v>350.69372823153088</v>
      </c>
      <c r="Y222">
        <v>338.06676689545162</v>
      </c>
      <c r="Z222">
        <v>302.72168780588532</v>
      </c>
      <c r="AA222">
        <v>291.23651313245858</v>
      </c>
      <c r="AB222">
        <v>284.4624621837437</v>
      </c>
      <c r="AC222">
        <v>284.98370651879043</v>
      </c>
      <c r="AD222">
        <v>289.52635470743701</v>
      </c>
      <c r="AE222">
        <v>299.11813759554019</v>
      </c>
    </row>
    <row r="223" spans="2:31" x14ac:dyDescent="0.2">
      <c r="B223" t="s">
        <v>961</v>
      </c>
      <c r="C223" t="s">
        <v>963</v>
      </c>
      <c r="D223" t="s">
        <v>768</v>
      </c>
      <c r="E223" t="s">
        <v>769</v>
      </c>
      <c r="F223" t="s">
        <v>770</v>
      </c>
      <c r="G223" t="s">
        <v>620</v>
      </c>
      <c r="H223">
        <v>3.02111E-6</v>
      </c>
      <c r="I223">
        <v>3.02111E-6</v>
      </c>
      <c r="J223">
        <v>0.27427965599999998</v>
      </c>
      <c r="K223">
        <v>3.02111E-6</v>
      </c>
      <c r="L223" t="s">
        <v>620</v>
      </c>
      <c r="M223" t="s">
        <v>620</v>
      </c>
      <c r="N223" t="s">
        <v>620</v>
      </c>
      <c r="O223" t="s">
        <v>620</v>
      </c>
      <c r="P223">
        <v>104.90267009999999</v>
      </c>
      <c r="Q223">
        <v>185.9483046</v>
      </c>
      <c r="R223">
        <v>253.3598576</v>
      </c>
      <c r="S223">
        <v>316.31429930000002</v>
      </c>
      <c r="T223">
        <v>392.28826479999998</v>
      </c>
      <c r="U223">
        <v>456.063604</v>
      </c>
      <c r="V223" t="s">
        <v>620</v>
      </c>
      <c r="W223">
        <v>620.54734050000002</v>
      </c>
      <c r="X223" t="s">
        <v>620</v>
      </c>
      <c r="Y223">
        <v>860.48249079999994</v>
      </c>
      <c r="Z223" t="s">
        <v>620</v>
      </c>
      <c r="AA223">
        <v>1193.581132</v>
      </c>
      <c r="AB223" t="s">
        <v>620</v>
      </c>
      <c r="AC223">
        <v>1656.3920900000001</v>
      </c>
      <c r="AD223" t="s">
        <v>620</v>
      </c>
      <c r="AE223">
        <v>2301.6162549999999</v>
      </c>
    </row>
    <row r="224" spans="2:31" x14ac:dyDescent="0.2">
      <c r="B224" t="s">
        <v>938</v>
      </c>
      <c r="C224" t="s">
        <v>964</v>
      </c>
      <c r="D224" t="s">
        <v>768</v>
      </c>
      <c r="E224" t="s">
        <v>769</v>
      </c>
      <c r="F224" t="s">
        <v>770</v>
      </c>
      <c r="G224" t="s">
        <v>620</v>
      </c>
      <c r="H224">
        <v>0</v>
      </c>
      <c r="I224">
        <v>2.1371000000000002</v>
      </c>
      <c r="J224">
        <v>1.7914000000000001</v>
      </c>
      <c r="K224">
        <v>7.3661000000000003</v>
      </c>
      <c r="L224" t="s">
        <v>620</v>
      </c>
      <c r="M224" t="s">
        <v>620</v>
      </c>
      <c r="N224" t="s">
        <v>620</v>
      </c>
      <c r="O224" t="s">
        <v>620</v>
      </c>
      <c r="P224">
        <v>104.6628</v>
      </c>
      <c r="Q224">
        <v>140.03710000000001</v>
      </c>
      <c r="R224">
        <v>191.2509</v>
      </c>
      <c r="S224">
        <v>260.31830000000002</v>
      </c>
      <c r="T224">
        <v>350.79509999999999</v>
      </c>
      <c r="U224">
        <v>471.30220000000003</v>
      </c>
      <c r="V224">
        <v>530.21389999999997</v>
      </c>
      <c r="W224">
        <v>589.12810000000002</v>
      </c>
      <c r="X224" t="s">
        <v>620</v>
      </c>
      <c r="Y224">
        <v>706.95899999999995</v>
      </c>
      <c r="Z224" t="s">
        <v>620</v>
      </c>
      <c r="AA224">
        <v>824.79319999999996</v>
      </c>
      <c r="AB224" t="s">
        <v>620</v>
      </c>
      <c r="AC224">
        <v>942.60929999999996</v>
      </c>
      <c r="AD224" t="s">
        <v>620</v>
      </c>
      <c r="AE224">
        <v>1060.3815</v>
      </c>
    </row>
    <row r="225" spans="2:31" x14ac:dyDescent="0.2">
      <c r="B225" t="s">
        <v>828</v>
      </c>
      <c r="C225" t="s">
        <v>957</v>
      </c>
      <c r="D225" t="s">
        <v>768</v>
      </c>
      <c r="E225" t="s">
        <v>769</v>
      </c>
      <c r="F225" t="s">
        <v>770</v>
      </c>
      <c r="G225" t="s">
        <v>620</v>
      </c>
      <c r="H225" t="s">
        <v>620</v>
      </c>
      <c r="I225">
        <v>0</v>
      </c>
      <c r="J225">
        <v>0</v>
      </c>
      <c r="K225">
        <v>0</v>
      </c>
      <c r="L225" t="s">
        <v>620</v>
      </c>
      <c r="M225" t="s">
        <v>620</v>
      </c>
      <c r="N225" t="s">
        <v>620</v>
      </c>
      <c r="O225" t="s">
        <v>620</v>
      </c>
      <c r="P225">
        <v>10.02872120143312</v>
      </c>
      <c r="Q225">
        <v>16.931269679055571</v>
      </c>
      <c r="R225">
        <v>140.000278687063</v>
      </c>
      <c r="S225">
        <v>229.1458143525949</v>
      </c>
      <c r="T225">
        <v>303.51414845452513</v>
      </c>
      <c r="U225">
        <v>361.92089658319298</v>
      </c>
      <c r="V225">
        <v>439.04041295786601</v>
      </c>
      <c r="W225">
        <v>479.95009388524488</v>
      </c>
      <c r="X225">
        <v>522.43139645396752</v>
      </c>
      <c r="Y225">
        <v>571.97305903315601</v>
      </c>
      <c r="Z225">
        <v>444.40512517680702</v>
      </c>
      <c r="AA225">
        <v>402.121779566827</v>
      </c>
      <c r="AB225">
        <v>400.11035211015889</v>
      </c>
      <c r="AC225">
        <v>371.93157208035711</v>
      </c>
      <c r="AD225">
        <v>370.82641017352921</v>
      </c>
      <c r="AE225">
        <v>366.71119962429992</v>
      </c>
    </row>
    <row r="226" spans="2:31" x14ac:dyDescent="0.2">
      <c r="B226" t="s">
        <v>789</v>
      </c>
      <c r="C226" t="s">
        <v>965</v>
      </c>
      <c r="D226" t="s">
        <v>768</v>
      </c>
      <c r="E226" t="s">
        <v>769</v>
      </c>
      <c r="F226" t="s">
        <v>770</v>
      </c>
      <c r="G226">
        <v>0</v>
      </c>
      <c r="H226">
        <v>0</v>
      </c>
      <c r="I226">
        <v>0</v>
      </c>
      <c r="J226">
        <v>0</v>
      </c>
      <c r="K226">
        <v>4.8537235757251063</v>
      </c>
      <c r="L226" t="s">
        <v>620</v>
      </c>
      <c r="M226" t="s">
        <v>620</v>
      </c>
      <c r="N226" t="s">
        <v>620</v>
      </c>
      <c r="O226" t="s">
        <v>620</v>
      </c>
      <c r="P226">
        <v>24.96366675007058</v>
      </c>
      <c r="Q226">
        <v>78.40113310867055</v>
      </c>
      <c r="R226">
        <v>102.5368508528052</v>
      </c>
      <c r="S226">
        <v>130.8658922202477</v>
      </c>
      <c r="T226">
        <v>167.0217254008144</v>
      </c>
      <c r="U226">
        <v>213.16674866599729</v>
      </c>
      <c r="V226">
        <v>272.06079106048401</v>
      </c>
      <c r="W226">
        <v>347.2261715096605</v>
      </c>
      <c r="X226" t="s">
        <v>620</v>
      </c>
      <c r="Y226">
        <v>565.59484504858858</v>
      </c>
      <c r="Z226" t="s">
        <v>620</v>
      </c>
      <c r="AA226">
        <v>921.29440403266597</v>
      </c>
      <c r="AB226" t="s">
        <v>620</v>
      </c>
      <c r="AC226">
        <v>1500.691504408936</v>
      </c>
      <c r="AD226" t="s">
        <v>620</v>
      </c>
      <c r="AE226">
        <v>2444.4683279822711</v>
      </c>
    </row>
    <row r="227" spans="2:31" x14ac:dyDescent="0.2">
      <c r="B227" t="s">
        <v>795</v>
      </c>
      <c r="C227" t="s">
        <v>888</v>
      </c>
      <c r="D227" t="s">
        <v>768</v>
      </c>
      <c r="E227" t="s">
        <v>769</v>
      </c>
      <c r="F227" t="s">
        <v>770</v>
      </c>
      <c r="G227" t="s">
        <v>620</v>
      </c>
      <c r="H227" t="s">
        <v>620</v>
      </c>
      <c r="I227" t="s">
        <v>620</v>
      </c>
      <c r="J227">
        <v>0.76409575486663683</v>
      </c>
      <c r="K227">
        <v>2.241560223131192</v>
      </c>
      <c r="L227" t="s">
        <v>620</v>
      </c>
      <c r="M227" t="s">
        <v>620</v>
      </c>
      <c r="N227" t="s">
        <v>620</v>
      </c>
      <c r="O227" t="s">
        <v>620</v>
      </c>
      <c r="P227">
        <v>9.7665761461691893</v>
      </c>
      <c r="Q227">
        <v>13.85061403869361</v>
      </c>
      <c r="R227">
        <v>112.6411716415701</v>
      </c>
      <c r="S227">
        <v>207.63575959603639</v>
      </c>
      <c r="T227">
        <v>359.67271814856838</v>
      </c>
      <c r="U227">
        <v>417.45817797425929</v>
      </c>
      <c r="V227">
        <v>456.9490829348012</v>
      </c>
      <c r="W227">
        <v>395.75461163325548</v>
      </c>
      <c r="X227">
        <v>379.04772033768472</v>
      </c>
      <c r="Y227">
        <v>362.35208935769299</v>
      </c>
      <c r="Z227">
        <v>326.68467458159012</v>
      </c>
      <c r="AA227">
        <v>313.99089742114262</v>
      </c>
      <c r="AB227">
        <v>298.54317612301361</v>
      </c>
      <c r="AC227">
        <v>296.15534092165302</v>
      </c>
      <c r="AD227">
        <v>297.77998465879028</v>
      </c>
      <c r="AE227">
        <v>311.15505987408568</v>
      </c>
    </row>
    <row r="228" spans="2:31" x14ac:dyDescent="0.2">
      <c r="B228" t="s">
        <v>805</v>
      </c>
      <c r="C228" t="s">
        <v>962</v>
      </c>
      <c r="D228" t="s">
        <v>768</v>
      </c>
      <c r="E228" t="s">
        <v>769</v>
      </c>
      <c r="F228" t="s">
        <v>770</v>
      </c>
      <c r="G228" t="s">
        <v>620</v>
      </c>
      <c r="H228">
        <v>0</v>
      </c>
      <c r="I228">
        <v>13</v>
      </c>
      <c r="J228">
        <v>1</v>
      </c>
      <c r="K228">
        <v>3.7673999999999999</v>
      </c>
      <c r="L228" t="s">
        <v>620</v>
      </c>
      <c r="M228" t="s">
        <v>620</v>
      </c>
      <c r="N228" t="s">
        <v>620</v>
      </c>
      <c r="O228" t="s">
        <v>620</v>
      </c>
      <c r="P228">
        <v>37.909100000000002</v>
      </c>
      <c r="Q228">
        <v>112.2743</v>
      </c>
      <c r="R228">
        <v>237.60640000000001</v>
      </c>
      <c r="S228">
        <v>338.1782</v>
      </c>
      <c r="T228">
        <v>600.52070000000003</v>
      </c>
      <c r="U228">
        <v>998.56939999999997</v>
      </c>
      <c r="V228">
        <v>1076.4199000000001</v>
      </c>
      <c r="W228">
        <v>1064.3461</v>
      </c>
      <c r="X228">
        <v>1037.6952000000001</v>
      </c>
      <c r="Y228">
        <v>999.11710000000005</v>
      </c>
      <c r="Z228">
        <v>1023.9064</v>
      </c>
      <c r="AA228">
        <v>1240.3115</v>
      </c>
      <c r="AB228">
        <v>1375.4223999999999</v>
      </c>
      <c r="AC228">
        <v>1378.0255999999999</v>
      </c>
      <c r="AD228">
        <v>1393.4015999999999</v>
      </c>
      <c r="AE228">
        <v>1798.7483</v>
      </c>
    </row>
    <row r="229" spans="2:31" x14ac:dyDescent="0.2">
      <c r="B229" t="s">
        <v>789</v>
      </c>
      <c r="C229" t="s">
        <v>966</v>
      </c>
      <c r="D229" t="s">
        <v>768</v>
      </c>
      <c r="E229" t="s">
        <v>769</v>
      </c>
      <c r="F229" t="s">
        <v>770</v>
      </c>
      <c r="G229">
        <v>0</v>
      </c>
      <c r="H229">
        <v>0</v>
      </c>
      <c r="I229">
        <v>0</v>
      </c>
      <c r="J229">
        <v>0</v>
      </c>
      <c r="K229">
        <v>4.8537235757251063</v>
      </c>
      <c r="L229" t="s">
        <v>620</v>
      </c>
      <c r="M229" t="s">
        <v>620</v>
      </c>
      <c r="N229" t="s">
        <v>620</v>
      </c>
      <c r="O229" t="s">
        <v>620</v>
      </c>
      <c r="P229">
        <v>25.65325314640797</v>
      </c>
      <c r="Q229">
        <v>111.7712383296757</v>
      </c>
      <c r="R229">
        <v>100.46857587938879</v>
      </c>
      <c r="S229">
        <v>128.22619100549619</v>
      </c>
      <c r="T229">
        <v>163.65272340991811</v>
      </c>
      <c r="U229">
        <v>208.86695354099069</v>
      </c>
      <c r="V229">
        <v>266.57304181991049</v>
      </c>
      <c r="W229">
        <v>340.22225833429331</v>
      </c>
      <c r="X229" t="s">
        <v>620</v>
      </c>
      <c r="Y229">
        <v>554.18620851081721</v>
      </c>
      <c r="Z229" t="s">
        <v>620</v>
      </c>
      <c r="AA229">
        <v>902.71093727743323</v>
      </c>
      <c r="AB229" t="s">
        <v>620</v>
      </c>
      <c r="AC229">
        <v>1470.4209952644401</v>
      </c>
      <c r="AD229" t="s">
        <v>620</v>
      </c>
      <c r="AE229">
        <v>2395.160858286984</v>
      </c>
    </row>
    <row r="230" spans="2:31" x14ac:dyDescent="0.2">
      <c r="B230" t="s">
        <v>795</v>
      </c>
      <c r="C230" t="s">
        <v>839</v>
      </c>
      <c r="D230" t="s">
        <v>768</v>
      </c>
      <c r="E230" t="s">
        <v>769</v>
      </c>
      <c r="F230" t="s">
        <v>770</v>
      </c>
      <c r="G230" t="s">
        <v>620</v>
      </c>
      <c r="H230" t="s">
        <v>620</v>
      </c>
      <c r="I230" t="s">
        <v>620</v>
      </c>
      <c r="J230">
        <v>0.76409575486663683</v>
      </c>
      <c r="K230">
        <v>2.241560223131192</v>
      </c>
      <c r="L230" t="s">
        <v>620</v>
      </c>
      <c r="M230" t="s">
        <v>620</v>
      </c>
      <c r="N230" t="s">
        <v>620</v>
      </c>
      <c r="O230" t="s">
        <v>620</v>
      </c>
      <c r="P230">
        <v>12.280845895901621</v>
      </c>
      <c r="Q230">
        <v>18.701070766061971</v>
      </c>
      <c r="R230">
        <v>89.282366691823015</v>
      </c>
      <c r="S230">
        <v>157.17612310087631</v>
      </c>
      <c r="T230">
        <v>249.20450527293491</v>
      </c>
      <c r="U230">
        <v>310.66479125772639</v>
      </c>
      <c r="V230">
        <v>366.55237829148689</v>
      </c>
      <c r="W230">
        <v>400.19774734147052</v>
      </c>
      <c r="X230">
        <v>426.36050445090689</v>
      </c>
      <c r="Y230">
        <v>451.59712222267763</v>
      </c>
      <c r="Z230">
        <v>470.28796256076652</v>
      </c>
      <c r="AA230">
        <v>484.30235195518492</v>
      </c>
      <c r="AB230">
        <v>497.38938933042613</v>
      </c>
      <c r="AC230">
        <v>509.53511810009059</v>
      </c>
      <c r="AD230">
        <v>520.75778317168522</v>
      </c>
      <c r="AE230">
        <v>530.0957734737957</v>
      </c>
    </row>
    <row r="231" spans="2:31" x14ac:dyDescent="0.2">
      <c r="B231" t="s">
        <v>789</v>
      </c>
      <c r="C231" t="s">
        <v>967</v>
      </c>
      <c r="D231" t="s">
        <v>768</v>
      </c>
      <c r="E231" t="s">
        <v>769</v>
      </c>
      <c r="F231" t="s">
        <v>770</v>
      </c>
      <c r="G231">
        <v>0</v>
      </c>
      <c r="H231">
        <v>0</v>
      </c>
      <c r="I231">
        <v>0</v>
      </c>
      <c r="J231">
        <v>0</v>
      </c>
      <c r="K231">
        <v>0.48231499553654827</v>
      </c>
      <c r="L231" t="s">
        <v>620</v>
      </c>
      <c r="M231" t="s">
        <v>620</v>
      </c>
      <c r="N231" t="s">
        <v>620</v>
      </c>
      <c r="O231" t="s">
        <v>620</v>
      </c>
      <c r="P231">
        <v>95.154468188806845</v>
      </c>
      <c r="Q231">
        <v>102.6339359830507</v>
      </c>
      <c r="R231">
        <v>115.6794438335282</v>
      </c>
      <c r="S231">
        <v>122.8689524959445</v>
      </c>
      <c r="T231">
        <v>126.2447820010443</v>
      </c>
      <c r="U231">
        <v>134.47853235788881</v>
      </c>
      <c r="V231">
        <v>143.91401784600279</v>
      </c>
      <c r="W231">
        <v>154.6513257246784</v>
      </c>
      <c r="X231" t="s">
        <v>620</v>
      </c>
      <c r="Y231">
        <v>170.50649991568821</v>
      </c>
      <c r="Z231" t="s">
        <v>620</v>
      </c>
      <c r="AA231">
        <v>177.96485083725781</v>
      </c>
      <c r="AB231" t="s">
        <v>620</v>
      </c>
      <c r="AC231">
        <v>205.14439095552081</v>
      </c>
      <c r="AD231" t="s">
        <v>620</v>
      </c>
      <c r="AE231">
        <v>230.96460685177769</v>
      </c>
    </row>
    <row r="232" spans="2:31" x14ac:dyDescent="0.2">
      <c r="B232" t="s">
        <v>831</v>
      </c>
      <c r="C232" t="s">
        <v>901</v>
      </c>
      <c r="D232" t="s">
        <v>768</v>
      </c>
      <c r="E232" t="s">
        <v>769</v>
      </c>
      <c r="F232" t="s">
        <v>770</v>
      </c>
      <c r="G232" t="s">
        <v>620</v>
      </c>
      <c r="H232">
        <v>0</v>
      </c>
      <c r="I232">
        <v>0</v>
      </c>
      <c r="J232">
        <v>0</v>
      </c>
      <c r="K232">
        <v>0</v>
      </c>
      <c r="L232" t="s">
        <v>620</v>
      </c>
      <c r="M232" t="s">
        <v>620</v>
      </c>
      <c r="N232" t="s">
        <v>620</v>
      </c>
      <c r="O232" t="s">
        <v>620</v>
      </c>
      <c r="P232">
        <v>21.94000037642941</v>
      </c>
      <c r="Q232">
        <v>76.154182457385318</v>
      </c>
      <c r="R232">
        <v>262.27067859534509</v>
      </c>
      <c r="S232">
        <v>348.88680197552918</v>
      </c>
      <c r="T232">
        <v>317.91575015855852</v>
      </c>
      <c r="U232">
        <v>254.76492629624661</v>
      </c>
      <c r="V232" t="s">
        <v>620</v>
      </c>
      <c r="W232">
        <v>460.40526158633742</v>
      </c>
      <c r="X232" t="s">
        <v>620</v>
      </c>
      <c r="Y232">
        <v>532.08494711100889</v>
      </c>
      <c r="Z232" t="s">
        <v>620</v>
      </c>
      <c r="AA232">
        <v>637.70892489907249</v>
      </c>
      <c r="AB232" t="s">
        <v>620</v>
      </c>
      <c r="AC232">
        <v>705.13268936946122</v>
      </c>
      <c r="AD232" t="s">
        <v>620</v>
      </c>
      <c r="AE232">
        <v>837.81344287439015</v>
      </c>
    </row>
    <row r="233" spans="2:31" x14ac:dyDescent="0.2">
      <c r="B233" t="s">
        <v>850</v>
      </c>
      <c r="C233" t="s">
        <v>904</v>
      </c>
      <c r="D233" t="s">
        <v>768</v>
      </c>
      <c r="E233" t="s">
        <v>769</v>
      </c>
      <c r="F233" t="s">
        <v>770</v>
      </c>
      <c r="G233">
        <v>0</v>
      </c>
      <c r="H233">
        <v>1.8340135E-2</v>
      </c>
      <c r="I233">
        <v>3.2922725E-2</v>
      </c>
      <c r="J233" t="s">
        <v>620</v>
      </c>
      <c r="K233">
        <v>0.71996167900000008</v>
      </c>
      <c r="L233" t="s">
        <v>620</v>
      </c>
      <c r="M233" t="s">
        <v>620</v>
      </c>
      <c r="N233" t="s">
        <v>620</v>
      </c>
      <c r="O233" t="s">
        <v>620</v>
      </c>
      <c r="P233" t="s">
        <v>620</v>
      </c>
      <c r="Q233">
        <v>220</v>
      </c>
      <c r="R233" t="s">
        <v>620</v>
      </c>
      <c r="S233">
        <v>550</v>
      </c>
      <c r="T233" t="s">
        <v>620</v>
      </c>
      <c r="U233">
        <v>880</v>
      </c>
      <c r="V233" t="s">
        <v>620</v>
      </c>
      <c r="W233">
        <v>1072.7151120000001</v>
      </c>
      <c r="X233" t="s">
        <v>620</v>
      </c>
      <c r="Y233">
        <v>1307.6335939999999</v>
      </c>
      <c r="Z233" t="s">
        <v>620</v>
      </c>
      <c r="AA233">
        <v>1593.998157</v>
      </c>
      <c r="AB233" t="s">
        <v>620</v>
      </c>
      <c r="AC233">
        <v>1943.0749390000001</v>
      </c>
      <c r="AD233" t="s">
        <v>620</v>
      </c>
      <c r="AE233">
        <v>2368.5972900000002</v>
      </c>
    </row>
    <row r="234" spans="2:31" x14ac:dyDescent="0.2">
      <c r="B234" t="s">
        <v>789</v>
      </c>
      <c r="C234" t="s">
        <v>968</v>
      </c>
      <c r="D234" t="s">
        <v>768</v>
      </c>
      <c r="E234" t="s">
        <v>769</v>
      </c>
      <c r="F234" t="s">
        <v>770</v>
      </c>
      <c r="G234">
        <v>0</v>
      </c>
      <c r="H234">
        <v>0</v>
      </c>
      <c r="I234">
        <v>0</v>
      </c>
      <c r="J234">
        <v>0</v>
      </c>
      <c r="K234">
        <v>4.853723452704652</v>
      </c>
      <c r="L234" t="s">
        <v>620</v>
      </c>
      <c r="M234" t="s">
        <v>620</v>
      </c>
      <c r="N234" t="s">
        <v>620</v>
      </c>
      <c r="O234" t="s">
        <v>620</v>
      </c>
      <c r="P234">
        <v>20.500791558996362</v>
      </c>
      <c r="Q234">
        <v>26.381872549263331</v>
      </c>
      <c r="R234">
        <v>34.436225176504472</v>
      </c>
      <c r="S234">
        <v>45.210825287221461</v>
      </c>
      <c r="T234">
        <v>59.170627837861467</v>
      </c>
      <c r="U234">
        <v>72.575114365582337</v>
      </c>
      <c r="V234">
        <v>93.167367137786499</v>
      </c>
      <c r="W234">
        <v>130.88956022391449</v>
      </c>
      <c r="X234" t="s">
        <v>620</v>
      </c>
      <c r="Y234">
        <v>184.9121836069821</v>
      </c>
      <c r="Z234" t="s">
        <v>620</v>
      </c>
      <c r="AA234">
        <v>280.66387637645761</v>
      </c>
      <c r="AB234" t="s">
        <v>620</v>
      </c>
      <c r="AC234">
        <v>297.81735422893013</v>
      </c>
      <c r="AD234" t="s">
        <v>620</v>
      </c>
      <c r="AE234">
        <v>198.3603254090973</v>
      </c>
    </row>
    <row r="235" spans="2:31" x14ac:dyDescent="0.2">
      <c r="B235" t="s">
        <v>811</v>
      </c>
      <c r="C235" t="s">
        <v>969</v>
      </c>
      <c r="D235" t="s">
        <v>768</v>
      </c>
      <c r="E235" t="s">
        <v>769</v>
      </c>
      <c r="F235" t="s">
        <v>770</v>
      </c>
      <c r="G235" t="s">
        <v>620</v>
      </c>
      <c r="H235">
        <v>0</v>
      </c>
      <c r="I235">
        <v>2.2765</v>
      </c>
      <c r="J235">
        <v>1.8604000000000001</v>
      </c>
      <c r="K235">
        <v>7.0873999999999997</v>
      </c>
      <c r="L235" t="s">
        <v>620</v>
      </c>
      <c r="M235" t="s">
        <v>620</v>
      </c>
      <c r="N235" t="s">
        <v>620</v>
      </c>
      <c r="O235" t="s">
        <v>620</v>
      </c>
      <c r="P235">
        <v>101.1617</v>
      </c>
      <c r="Q235">
        <v>127.2158</v>
      </c>
      <c r="R235">
        <v>161.4265</v>
      </c>
      <c r="S235">
        <v>204.52350000000001</v>
      </c>
      <c r="T235">
        <v>251.72030000000001</v>
      </c>
      <c r="U235">
        <v>303.44009999999997</v>
      </c>
      <c r="V235">
        <v>361.7722</v>
      </c>
      <c r="W235">
        <v>440.80180000000001</v>
      </c>
      <c r="X235" t="s">
        <v>620</v>
      </c>
      <c r="Y235">
        <v>569.01890000000003</v>
      </c>
      <c r="Z235" t="s">
        <v>620</v>
      </c>
      <c r="AA235">
        <v>458.75990000000002</v>
      </c>
      <c r="AB235" t="s">
        <v>620</v>
      </c>
      <c r="AC235">
        <v>480.2362</v>
      </c>
      <c r="AD235" t="s">
        <v>620</v>
      </c>
      <c r="AE235">
        <v>419.89299999999997</v>
      </c>
    </row>
    <row r="236" spans="2:31" x14ac:dyDescent="0.2">
      <c r="B236" t="s">
        <v>919</v>
      </c>
      <c r="C236" t="s">
        <v>814</v>
      </c>
      <c r="D236" t="s">
        <v>768</v>
      </c>
      <c r="E236" t="s">
        <v>769</v>
      </c>
      <c r="F236" t="s">
        <v>770</v>
      </c>
      <c r="G236" t="s">
        <v>620</v>
      </c>
      <c r="H236" t="s">
        <v>620</v>
      </c>
      <c r="I236">
        <v>0</v>
      </c>
      <c r="J236">
        <v>0</v>
      </c>
      <c r="K236">
        <v>0</v>
      </c>
      <c r="L236" t="s">
        <v>620</v>
      </c>
      <c r="M236" t="s">
        <v>620</v>
      </c>
      <c r="N236" t="s">
        <v>620</v>
      </c>
      <c r="O236" t="s">
        <v>620</v>
      </c>
      <c r="P236">
        <v>68.187703045000006</v>
      </c>
      <c r="Q236">
        <v>108.14883464</v>
      </c>
      <c r="R236">
        <v>153.75835090000001</v>
      </c>
      <c r="S236">
        <v>195.11976329999999</v>
      </c>
      <c r="T236">
        <v>298.81224450000002</v>
      </c>
      <c r="U236">
        <v>627.72901345000002</v>
      </c>
      <c r="V236">
        <v>851.05089685000007</v>
      </c>
      <c r="W236">
        <v>956.4711618</v>
      </c>
      <c r="X236">
        <v>1014.1278917</v>
      </c>
      <c r="Y236">
        <v>1245.1129845</v>
      </c>
      <c r="Z236">
        <v>1625.6050195</v>
      </c>
      <c r="AA236">
        <v>2179.1902825000002</v>
      </c>
      <c r="AB236">
        <v>2266.8277170000001</v>
      </c>
      <c r="AC236">
        <v>2507.169973</v>
      </c>
      <c r="AD236">
        <v>2767.3200554999999</v>
      </c>
      <c r="AE236">
        <v>3534.5833214999998</v>
      </c>
    </row>
    <row r="237" spans="2:31" x14ac:dyDescent="0.2">
      <c r="B237" t="s">
        <v>912</v>
      </c>
      <c r="C237" t="s">
        <v>970</v>
      </c>
      <c r="D237" t="s">
        <v>768</v>
      </c>
      <c r="E237" t="s">
        <v>769</v>
      </c>
      <c r="F237" t="s">
        <v>770</v>
      </c>
      <c r="G237" t="s">
        <v>620</v>
      </c>
      <c r="H237">
        <v>0</v>
      </c>
      <c r="I237">
        <v>0</v>
      </c>
      <c r="J237">
        <v>0</v>
      </c>
      <c r="K237">
        <v>45</v>
      </c>
      <c r="L237" t="s">
        <v>620</v>
      </c>
      <c r="M237" t="s">
        <v>620</v>
      </c>
      <c r="N237" t="s">
        <v>620</v>
      </c>
      <c r="O237" t="s">
        <v>620</v>
      </c>
      <c r="P237">
        <v>105</v>
      </c>
      <c r="Q237">
        <v>165</v>
      </c>
      <c r="R237">
        <v>247.5</v>
      </c>
      <c r="S237">
        <v>330</v>
      </c>
      <c r="T237">
        <v>420</v>
      </c>
      <c r="U237">
        <v>510</v>
      </c>
      <c r="V237" t="s">
        <v>620</v>
      </c>
      <c r="W237">
        <v>690</v>
      </c>
      <c r="X237" t="s">
        <v>620</v>
      </c>
      <c r="Y237">
        <v>870</v>
      </c>
      <c r="Z237" t="s">
        <v>620</v>
      </c>
      <c r="AA237">
        <v>1050</v>
      </c>
      <c r="AB237" t="s">
        <v>620</v>
      </c>
      <c r="AC237">
        <v>1230</v>
      </c>
      <c r="AD237" t="s">
        <v>620</v>
      </c>
      <c r="AE237">
        <v>1410</v>
      </c>
    </row>
    <row r="238" spans="2:31" x14ac:dyDescent="0.2">
      <c r="B238" t="s">
        <v>797</v>
      </c>
      <c r="C238" t="s">
        <v>851</v>
      </c>
      <c r="D238" t="s">
        <v>768</v>
      </c>
      <c r="E238" t="s">
        <v>769</v>
      </c>
      <c r="F238" t="s">
        <v>770</v>
      </c>
      <c r="G238" t="s">
        <v>620</v>
      </c>
      <c r="H238">
        <v>0</v>
      </c>
      <c r="I238">
        <v>0</v>
      </c>
      <c r="J238">
        <v>0</v>
      </c>
      <c r="K238">
        <v>0</v>
      </c>
      <c r="L238" t="s">
        <v>620</v>
      </c>
      <c r="M238" t="s">
        <v>620</v>
      </c>
      <c r="N238" t="s">
        <v>620</v>
      </c>
      <c r="O238" t="s">
        <v>620</v>
      </c>
      <c r="P238">
        <v>42.117240000000002</v>
      </c>
      <c r="Q238">
        <v>53.753590000000003</v>
      </c>
      <c r="R238">
        <v>68.605130000000003</v>
      </c>
      <c r="S238">
        <v>87.559560000000005</v>
      </c>
      <c r="T238">
        <v>111.75197</v>
      </c>
      <c r="U238">
        <v>142.62710000000001</v>
      </c>
      <c r="V238">
        <v>182.0335</v>
      </c>
      <c r="W238">
        <v>232.32407000000001</v>
      </c>
      <c r="X238" t="s">
        <v>620</v>
      </c>
      <c r="Y238">
        <v>378.43013999999999</v>
      </c>
      <c r="Z238" t="s">
        <v>620</v>
      </c>
      <c r="AA238">
        <v>616.43010000000004</v>
      </c>
      <c r="AB238" t="s">
        <v>620</v>
      </c>
      <c r="AC238">
        <v>1004.1097</v>
      </c>
      <c r="AD238" t="s">
        <v>620</v>
      </c>
      <c r="AE238">
        <v>1635.5536999999999</v>
      </c>
    </row>
    <row r="239" spans="2:31" x14ac:dyDescent="0.2">
      <c r="B239" t="s">
        <v>831</v>
      </c>
      <c r="C239" t="s">
        <v>898</v>
      </c>
      <c r="D239" t="s">
        <v>768</v>
      </c>
      <c r="E239" t="s">
        <v>769</v>
      </c>
      <c r="F239" t="s">
        <v>770</v>
      </c>
      <c r="G239" t="s">
        <v>620</v>
      </c>
      <c r="H239">
        <v>0</v>
      </c>
      <c r="I239">
        <v>0</v>
      </c>
      <c r="J239">
        <v>0</v>
      </c>
      <c r="K239">
        <v>0</v>
      </c>
      <c r="L239" t="s">
        <v>620</v>
      </c>
      <c r="M239" t="s">
        <v>620</v>
      </c>
      <c r="N239" t="s">
        <v>620</v>
      </c>
      <c r="O239" t="s">
        <v>620</v>
      </c>
      <c r="P239">
        <v>18.948912908741612</v>
      </c>
      <c r="Q239">
        <v>19.352578739611811</v>
      </c>
      <c r="R239">
        <v>44.816781518094473</v>
      </c>
      <c r="S239">
        <v>107.0309859598031</v>
      </c>
      <c r="T239">
        <v>262.46449498747342</v>
      </c>
      <c r="U239">
        <v>224.96283939022379</v>
      </c>
      <c r="V239" t="s">
        <v>620</v>
      </c>
      <c r="W239">
        <v>335.23070292578473</v>
      </c>
      <c r="X239" t="s">
        <v>620</v>
      </c>
      <c r="Y239">
        <v>427.27698593575531</v>
      </c>
      <c r="Z239" t="s">
        <v>620</v>
      </c>
      <c r="AA239">
        <v>520.6601982288455</v>
      </c>
      <c r="AB239" t="s">
        <v>620</v>
      </c>
      <c r="AC239">
        <v>734.84643317447694</v>
      </c>
      <c r="AD239" t="s">
        <v>620</v>
      </c>
      <c r="AE239">
        <v>662.91298481197191</v>
      </c>
    </row>
    <row r="240" spans="2:31" x14ac:dyDescent="0.2">
      <c r="B240" t="s">
        <v>787</v>
      </c>
      <c r="C240" t="s">
        <v>971</v>
      </c>
      <c r="D240" t="s">
        <v>768</v>
      </c>
      <c r="E240" t="s">
        <v>769</v>
      </c>
      <c r="F240" t="s">
        <v>770</v>
      </c>
      <c r="G240">
        <v>0</v>
      </c>
      <c r="H240">
        <v>0</v>
      </c>
      <c r="I240">
        <v>0</v>
      </c>
      <c r="J240" t="s">
        <v>620</v>
      </c>
      <c r="K240">
        <v>0</v>
      </c>
      <c r="L240" t="s">
        <v>620</v>
      </c>
      <c r="M240" t="s">
        <v>620</v>
      </c>
      <c r="N240" t="s">
        <v>620</v>
      </c>
      <c r="O240" t="s">
        <v>620</v>
      </c>
      <c r="P240" t="s">
        <v>620</v>
      </c>
      <c r="Q240">
        <v>119.999996866739</v>
      </c>
      <c r="R240" t="s">
        <v>620</v>
      </c>
      <c r="S240">
        <v>195.467350109541</v>
      </c>
      <c r="T240" t="s">
        <v>620</v>
      </c>
      <c r="U240">
        <v>318.39571630385598</v>
      </c>
      <c r="V240" t="s">
        <v>620</v>
      </c>
      <c r="W240">
        <v>518.63307147630599</v>
      </c>
      <c r="X240" t="s">
        <v>620</v>
      </c>
      <c r="Y240">
        <v>844.79862339683496</v>
      </c>
      <c r="Z240" t="s">
        <v>620</v>
      </c>
      <c r="AA240">
        <v>1376.08793836009</v>
      </c>
      <c r="AB240" t="s">
        <v>620</v>
      </c>
      <c r="AC240">
        <v>2241.5022487679898</v>
      </c>
      <c r="AD240" t="s">
        <v>620</v>
      </c>
      <c r="AE240">
        <v>3651.17096892773</v>
      </c>
    </row>
    <row r="241" spans="2:31" x14ac:dyDescent="0.2">
      <c r="B241" t="s">
        <v>811</v>
      </c>
      <c r="C241" t="s">
        <v>972</v>
      </c>
      <c r="D241" t="s">
        <v>768</v>
      </c>
      <c r="E241" t="s">
        <v>769</v>
      </c>
      <c r="F241" t="s">
        <v>770</v>
      </c>
      <c r="G241" t="s">
        <v>620</v>
      </c>
      <c r="H241">
        <v>0</v>
      </c>
      <c r="I241">
        <v>2.2766000000000002</v>
      </c>
      <c r="J241">
        <v>1.8614999999999999</v>
      </c>
      <c r="K241">
        <v>7.0201000000000002</v>
      </c>
      <c r="L241" t="s">
        <v>620</v>
      </c>
      <c r="M241" t="s">
        <v>620</v>
      </c>
      <c r="N241" t="s">
        <v>620</v>
      </c>
      <c r="O241" t="s">
        <v>620</v>
      </c>
      <c r="P241">
        <v>164.82990000000001</v>
      </c>
      <c r="Q241">
        <v>214.70830000000001</v>
      </c>
      <c r="R241">
        <v>278.64350000000002</v>
      </c>
      <c r="S241">
        <v>357.61340000000001</v>
      </c>
      <c r="T241">
        <v>450.03570000000002</v>
      </c>
      <c r="U241">
        <v>592.97739999999999</v>
      </c>
      <c r="V241">
        <v>363.36919999999998</v>
      </c>
      <c r="W241">
        <v>284.59539999999998</v>
      </c>
      <c r="X241" t="s">
        <v>620</v>
      </c>
      <c r="Y241">
        <v>247.0283</v>
      </c>
      <c r="Z241" t="s">
        <v>620</v>
      </c>
      <c r="AA241">
        <v>315.07600000000002</v>
      </c>
      <c r="AB241" t="s">
        <v>620</v>
      </c>
      <c r="AC241">
        <v>390.66320000000002</v>
      </c>
      <c r="AD241" t="s">
        <v>620</v>
      </c>
      <c r="AE241">
        <v>495.92540000000002</v>
      </c>
    </row>
    <row r="242" spans="2:31" x14ac:dyDescent="0.2">
      <c r="B242" t="s">
        <v>791</v>
      </c>
      <c r="C242" t="s">
        <v>898</v>
      </c>
      <c r="D242" t="s">
        <v>768</v>
      </c>
      <c r="E242" t="s">
        <v>769</v>
      </c>
      <c r="F242" t="s">
        <v>770</v>
      </c>
      <c r="G242" t="s">
        <v>620</v>
      </c>
      <c r="H242">
        <v>-7.3726437247586862E-8</v>
      </c>
      <c r="I242">
        <v>0</v>
      </c>
      <c r="J242" t="s">
        <v>620</v>
      </c>
      <c r="K242">
        <v>7.671719394278333</v>
      </c>
      <c r="L242" t="s">
        <v>620</v>
      </c>
      <c r="M242" t="s">
        <v>620</v>
      </c>
      <c r="N242" t="s">
        <v>620</v>
      </c>
      <c r="O242" t="s">
        <v>620</v>
      </c>
      <c r="P242" t="s">
        <v>620</v>
      </c>
      <c r="Q242">
        <v>20.365335247590881</v>
      </c>
      <c r="R242" t="s">
        <v>620</v>
      </c>
      <c r="S242">
        <v>91.577634701518875</v>
      </c>
      <c r="T242" t="s">
        <v>620</v>
      </c>
      <c r="U242">
        <v>149.0886680755184</v>
      </c>
      <c r="V242" t="s">
        <v>620</v>
      </c>
      <c r="W242">
        <v>242.65311123301069</v>
      </c>
      <c r="X242" t="s">
        <v>620</v>
      </c>
      <c r="Y242">
        <v>395.30004824272851</v>
      </c>
      <c r="Z242" t="s">
        <v>620</v>
      </c>
      <c r="AA242">
        <v>610.37430924892521</v>
      </c>
      <c r="AB242" t="s">
        <v>620</v>
      </c>
      <c r="AC242">
        <v>991.64174607641917</v>
      </c>
      <c r="AD242" t="s">
        <v>620</v>
      </c>
      <c r="AE242">
        <v>835.53933850470685</v>
      </c>
    </row>
    <row r="243" spans="2:31" x14ac:dyDescent="0.2">
      <c r="B243" t="s">
        <v>789</v>
      </c>
      <c r="C243" t="s">
        <v>973</v>
      </c>
      <c r="D243" t="s">
        <v>768</v>
      </c>
      <c r="E243" t="s">
        <v>769</v>
      </c>
      <c r="F243" t="s">
        <v>770</v>
      </c>
      <c r="G243">
        <v>0</v>
      </c>
      <c r="H243">
        <v>0</v>
      </c>
      <c r="I243">
        <v>0</v>
      </c>
      <c r="J243">
        <v>0</v>
      </c>
      <c r="K243">
        <v>4.8537235757251063</v>
      </c>
      <c r="L243" t="s">
        <v>620</v>
      </c>
      <c r="M243" t="s">
        <v>620</v>
      </c>
      <c r="N243" t="s">
        <v>620</v>
      </c>
      <c r="O243" t="s">
        <v>620</v>
      </c>
      <c r="P243">
        <v>24.96366675007058</v>
      </c>
      <c r="Q243">
        <v>78.40113310867055</v>
      </c>
      <c r="R243">
        <v>136.25882635802569</v>
      </c>
      <c r="S243">
        <v>173.90462780863729</v>
      </c>
      <c r="T243">
        <v>221.95127010558861</v>
      </c>
      <c r="U243">
        <v>283.27231380922029</v>
      </c>
      <c r="V243">
        <v>361.535231281422</v>
      </c>
      <c r="W243">
        <v>461.4207498786522</v>
      </c>
      <c r="X243" t="s">
        <v>620</v>
      </c>
      <c r="Y243">
        <v>751.60578016095474</v>
      </c>
      <c r="Z243" t="s">
        <v>620</v>
      </c>
      <c r="AA243">
        <v>1224.2866167590471</v>
      </c>
      <c r="AB243" t="s">
        <v>620</v>
      </c>
      <c r="AC243">
        <v>1994.2338916743449</v>
      </c>
      <c r="AD243" t="s">
        <v>620</v>
      </c>
      <c r="AE243">
        <v>3248.3968706858082</v>
      </c>
    </row>
    <row r="244" spans="2:31" x14ac:dyDescent="0.2">
      <c r="B244" t="s">
        <v>807</v>
      </c>
      <c r="C244" t="s">
        <v>866</v>
      </c>
      <c r="D244" t="s">
        <v>768</v>
      </c>
      <c r="E244" t="s">
        <v>769</v>
      </c>
      <c r="F244" t="s">
        <v>770</v>
      </c>
      <c r="G244" t="s">
        <v>620</v>
      </c>
      <c r="H244">
        <v>0</v>
      </c>
      <c r="I244">
        <v>0</v>
      </c>
      <c r="J244">
        <v>0</v>
      </c>
      <c r="K244">
        <v>1.8010299999999999</v>
      </c>
      <c r="L244" t="s">
        <v>620</v>
      </c>
      <c r="M244" t="s">
        <v>620</v>
      </c>
      <c r="N244" t="s">
        <v>620</v>
      </c>
      <c r="O244" t="s">
        <v>620</v>
      </c>
      <c r="P244">
        <v>14.55476</v>
      </c>
      <c r="Q244">
        <v>15.051740000000001</v>
      </c>
      <c r="R244">
        <v>205.42016000000001</v>
      </c>
      <c r="S244">
        <v>262.17036999999999</v>
      </c>
      <c r="T244">
        <v>334.61076000000003</v>
      </c>
      <c r="U244">
        <v>427.05453999999997</v>
      </c>
      <c r="V244">
        <v>545.03899999999999</v>
      </c>
      <c r="W244">
        <v>695.62064000000009</v>
      </c>
      <c r="X244" t="s">
        <v>620</v>
      </c>
      <c r="Y244">
        <v>996.79282999999998</v>
      </c>
      <c r="Z244" t="s">
        <v>620</v>
      </c>
      <c r="AA244">
        <v>1297.93642</v>
      </c>
      <c r="AB244" t="s">
        <v>620</v>
      </c>
      <c r="AC244">
        <v>1599.0879299999999</v>
      </c>
      <c r="AD244" t="s">
        <v>620</v>
      </c>
      <c r="AE244">
        <v>1900.2617700000001</v>
      </c>
    </row>
    <row r="245" spans="2:31" x14ac:dyDescent="0.2">
      <c r="B245" t="s">
        <v>793</v>
      </c>
      <c r="C245" t="s">
        <v>974</v>
      </c>
      <c r="D245" t="s">
        <v>768</v>
      </c>
      <c r="E245" t="s">
        <v>769</v>
      </c>
      <c r="F245" t="s">
        <v>770</v>
      </c>
      <c r="G245" t="s">
        <v>620</v>
      </c>
      <c r="H245">
        <v>0</v>
      </c>
      <c r="I245">
        <v>2.2829000000000002</v>
      </c>
      <c r="J245">
        <v>1.8736999999999999</v>
      </c>
      <c r="K245">
        <v>7.0095999999999998</v>
      </c>
      <c r="L245" t="s">
        <v>620</v>
      </c>
      <c r="M245" t="s">
        <v>620</v>
      </c>
      <c r="N245" t="s">
        <v>620</v>
      </c>
      <c r="O245" t="s">
        <v>620</v>
      </c>
      <c r="P245">
        <v>122.0652</v>
      </c>
      <c r="Q245">
        <v>167.67359999999999</v>
      </c>
      <c r="R245">
        <v>239.80330000000001</v>
      </c>
      <c r="S245">
        <v>340.39449999999999</v>
      </c>
      <c r="T245">
        <v>475.42689999999999</v>
      </c>
      <c r="U245">
        <v>475.43029999999999</v>
      </c>
      <c r="V245">
        <v>475.43290000000002</v>
      </c>
      <c r="W245">
        <v>475.44479999999999</v>
      </c>
      <c r="X245" t="s">
        <v>620</v>
      </c>
      <c r="Y245">
        <v>475.46960000000001</v>
      </c>
      <c r="Z245" t="s">
        <v>620</v>
      </c>
      <c r="AA245">
        <v>475.4984</v>
      </c>
      <c r="AB245" t="s">
        <v>620</v>
      </c>
      <c r="AC245">
        <v>475.49360000000001</v>
      </c>
      <c r="AD245" t="s">
        <v>620</v>
      </c>
      <c r="AE245">
        <v>475.49169999999998</v>
      </c>
    </row>
    <row r="246" spans="2:31" x14ac:dyDescent="0.2">
      <c r="B246" t="s">
        <v>809</v>
      </c>
      <c r="C246" t="s">
        <v>975</v>
      </c>
      <c r="D246" t="s">
        <v>768</v>
      </c>
      <c r="E246" t="s">
        <v>769</v>
      </c>
      <c r="F246" t="s">
        <v>770</v>
      </c>
      <c r="G246" t="s">
        <v>620</v>
      </c>
      <c r="H246" t="s">
        <v>620</v>
      </c>
      <c r="I246">
        <v>0</v>
      </c>
      <c r="J246">
        <v>0</v>
      </c>
      <c r="K246">
        <v>0</v>
      </c>
      <c r="L246" t="s">
        <v>620</v>
      </c>
      <c r="M246" t="s">
        <v>620</v>
      </c>
      <c r="N246" t="s">
        <v>620</v>
      </c>
      <c r="O246" t="s">
        <v>620</v>
      </c>
      <c r="P246">
        <v>51.7789</v>
      </c>
      <c r="Q246">
        <v>59.911700000000003</v>
      </c>
      <c r="R246">
        <v>52.803400000000003</v>
      </c>
      <c r="S246">
        <v>53.706600000000002</v>
      </c>
      <c r="T246">
        <v>58.532699999999998</v>
      </c>
      <c r="U246">
        <v>64.482100000000003</v>
      </c>
      <c r="V246">
        <v>82.630700000000004</v>
      </c>
      <c r="W246">
        <v>107.5878</v>
      </c>
      <c r="X246">
        <v>130.4785</v>
      </c>
      <c r="Y246">
        <v>157.73929999999999</v>
      </c>
      <c r="Z246">
        <v>178.4759</v>
      </c>
      <c r="AA246">
        <v>196.958</v>
      </c>
      <c r="AB246">
        <v>193.26589999999999</v>
      </c>
      <c r="AC246">
        <v>190.20009999999999</v>
      </c>
      <c r="AD246">
        <v>186.1063</v>
      </c>
      <c r="AE246">
        <v>182.8528</v>
      </c>
    </row>
    <row r="247" spans="2:31" x14ac:dyDescent="0.2">
      <c r="B247" t="s">
        <v>811</v>
      </c>
      <c r="C247" t="s">
        <v>976</v>
      </c>
      <c r="D247" t="s">
        <v>768</v>
      </c>
      <c r="E247" t="s">
        <v>769</v>
      </c>
      <c r="F247" t="s">
        <v>770</v>
      </c>
      <c r="G247" t="s">
        <v>620</v>
      </c>
      <c r="H247">
        <v>0</v>
      </c>
      <c r="I247">
        <v>2.2766000000000002</v>
      </c>
      <c r="J247">
        <v>1.8614999999999999</v>
      </c>
      <c r="K247">
        <v>7.0201000000000002</v>
      </c>
      <c r="L247" t="s">
        <v>620</v>
      </c>
      <c r="M247" t="s">
        <v>620</v>
      </c>
      <c r="N247" t="s">
        <v>620</v>
      </c>
      <c r="O247" t="s">
        <v>620</v>
      </c>
      <c r="P247">
        <v>164.9778</v>
      </c>
      <c r="Q247">
        <v>210.7439</v>
      </c>
      <c r="R247">
        <v>256.50869999999998</v>
      </c>
      <c r="S247">
        <v>302.27210000000002</v>
      </c>
      <c r="T247">
        <v>348.04020000000003</v>
      </c>
      <c r="U247">
        <v>393.80610000000001</v>
      </c>
      <c r="V247">
        <v>439.57150000000001</v>
      </c>
      <c r="W247">
        <v>485.33659999999998</v>
      </c>
      <c r="X247" t="s">
        <v>620</v>
      </c>
      <c r="Y247">
        <v>576.86239999999998</v>
      </c>
      <c r="Z247" t="s">
        <v>620</v>
      </c>
      <c r="AA247">
        <v>668.35749999999996</v>
      </c>
      <c r="AB247" t="s">
        <v>620</v>
      </c>
      <c r="AC247">
        <v>759.87959999999998</v>
      </c>
      <c r="AD247" t="s">
        <v>620</v>
      </c>
      <c r="AE247">
        <v>851.36749999999995</v>
      </c>
    </row>
    <row r="248" spans="2:31" x14ac:dyDescent="0.2">
      <c r="B248" t="s">
        <v>817</v>
      </c>
      <c r="C248" t="s">
        <v>977</v>
      </c>
      <c r="D248" t="s">
        <v>768</v>
      </c>
      <c r="E248" t="s">
        <v>769</v>
      </c>
      <c r="F248" t="s">
        <v>770</v>
      </c>
      <c r="G248" t="s">
        <v>620</v>
      </c>
      <c r="H248">
        <v>0</v>
      </c>
      <c r="I248">
        <v>0</v>
      </c>
      <c r="J248">
        <v>0</v>
      </c>
      <c r="K248">
        <v>0</v>
      </c>
      <c r="L248" t="s">
        <v>620</v>
      </c>
      <c r="M248" t="s">
        <v>620</v>
      </c>
      <c r="N248" t="s">
        <v>620</v>
      </c>
      <c r="O248" t="s">
        <v>620</v>
      </c>
      <c r="P248">
        <v>53.161401370638558</v>
      </c>
      <c r="Q248">
        <v>73.61222533729071</v>
      </c>
      <c r="R248">
        <v>103.3669137614537</v>
      </c>
      <c r="S248">
        <v>103.05434772028801</v>
      </c>
      <c r="T248">
        <v>126.4922923777083</v>
      </c>
      <c r="U248">
        <v>153.51170986225361</v>
      </c>
      <c r="V248">
        <v>189.0674200708371</v>
      </c>
      <c r="W248">
        <v>237.6404152042588</v>
      </c>
      <c r="X248">
        <v>254.71707575675961</v>
      </c>
      <c r="Y248">
        <v>259.060620770323</v>
      </c>
      <c r="Z248">
        <v>328.34893904071077</v>
      </c>
      <c r="AA248">
        <v>400.59906533399999</v>
      </c>
      <c r="AB248">
        <v>558.45142522613082</v>
      </c>
      <c r="AC248">
        <v>595.73036986401644</v>
      </c>
      <c r="AD248">
        <v>476.70744886600738</v>
      </c>
      <c r="AE248">
        <v>515.18189269054506</v>
      </c>
    </row>
    <row r="249" spans="2:31" x14ac:dyDescent="0.2">
      <c r="B249" t="s">
        <v>831</v>
      </c>
      <c r="C249" t="s">
        <v>975</v>
      </c>
      <c r="D249" t="s">
        <v>768</v>
      </c>
      <c r="E249" t="s">
        <v>769</v>
      </c>
      <c r="F249" t="s">
        <v>770</v>
      </c>
      <c r="G249" t="s">
        <v>620</v>
      </c>
      <c r="H249">
        <v>0</v>
      </c>
      <c r="I249">
        <v>0</v>
      </c>
      <c r="J249">
        <v>0</v>
      </c>
      <c r="K249">
        <v>0</v>
      </c>
      <c r="L249" t="s">
        <v>620</v>
      </c>
      <c r="M249" t="s">
        <v>620</v>
      </c>
      <c r="N249" t="s">
        <v>620</v>
      </c>
      <c r="O249" t="s">
        <v>620</v>
      </c>
      <c r="P249">
        <v>7.6928763463672469</v>
      </c>
      <c r="Q249">
        <v>39.112183888294311</v>
      </c>
      <c r="R249">
        <v>82.480528542896451</v>
      </c>
      <c r="S249">
        <v>124.7641255748152</v>
      </c>
      <c r="T249">
        <v>97.594390175885835</v>
      </c>
      <c r="U249">
        <v>87.613233208396224</v>
      </c>
      <c r="V249" t="s">
        <v>620</v>
      </c>
      <c r="W249">
        <v>226.65736369689441</v>
      </c>
      <c r="X249" t="s">
        <v>620</v>
      </c>
      <c r="Y249">
        <v>236.78934562674851</v>
      </c>
      <c r="Z249" t="s">
        <v>620</v>
      </c>
      <c r="AA249">
        <v>227.18065504807021</v>
      </c>
      <c r="AB249" t="s">
        <v>620</v>
      </c>
      <c r="AC249">
        <v>292.44623683674672</v>
      </c>
      <c r="AD249" t="s">
        <v>620</v>
      </c>
      <c r="AE249">
        <v>197.73159019773161</v>
      </c>
    </row>
    <row r="250" spans="2:31" x14ac:dyDescent="0.2">
      <c r="B250" t="s">
        <v>789</v>
      </c>
      <c r="C250" t="s">
        <v>890</v>
      </c>
      <c r="D250" t="s">
        <v>768</v>
      </c>
      <c r="E250" t="s">
        <v>769</v>
      </c>
      <c r="F250" t="s">
        <v>770</v>
      </c>
      <c r="G250">
        <v>0</v>
      </c>
      <c r="H250">
        <v>0</v>
      </c>
      <c r="I250">
        <v>0</v>
      </c>
      <c r="J250">
        <v>0</v>
      </c>
      <c r="K250">
        <v>15.109656875780869</v>
      </c>
      <c r="L250" t="s">
        <v>620</v>
      </c>
      <c r="M250" t="s">
        <v>620</v>
      </c>
      <c r="N250" t="s">
        <v>620</v>
      </c>
      <c r="O250" t="s">
        <v>620</v>
      </c>
      <c r="P250">
        <v>56.529367216332297</v>
      </c>
      <c r="Q250">
        <v>131.30715424977109</v>
      </c>
      <c r="R250">
        <v>174.34224934822831</v>
      </c>
      <c r="S250">
        <v>222.50979840792141</v>
      </c>
      <c r="T250">
        <v>283.98515318362212</v>
      </c>
      <c r="U250">
        <v>362.44501503199513</v>
      </c>
      <c r="V250">
        <v>462.58189010537069</v>
      </c>
      <c r="W250">
        <v>590.3847374878859</v>
      </c>
      <c r="X250" t="s">
        <v>620</v>
      </c>
      <c r="Y250">
        <v>961.67452662542803</v>
      </c>
      <c r="Z250" t="s">
        <v>620</v>
      </c>
      <c r="AA250">
        <v>1566.4664691288999</v>
      </c>
      <c r="AB250" t="s">
        <v>620</v>
      </c>
      <c r="AC250">
        <v>2551.6088145910981</v>
      </c>
      <c r="AD250" t="s">
        <v>620</v>
      </c>
      <c r="AE250">
        <v>4156.3018877253971</v>
      </c>
    </row>
    <row r="251" spans="2:31" x14ac:dyDescent="0.2">
      <c r="B251" t="s">
        <v>791</v>
      </c>
      <c r="C251" t="s">
        <v>855</v>
      </c>
      <c r="D251" t="s">
        <v>768</v>
      </c>
      <c r="E251" t="s">
        <v>769</v>
      </c>
      <c r="F251" t="s">
        <v>770</v>
      </c>
      <c r="G251" t="s">
        <v>620</v>
      </c>
      <c r="H251">
        <v>-6.8630786354929032E-8</v>
      </c>
      <c r="I251">
        <v>0</v>
      </c>
      <c r="J251" t="s">
        <v>620</v>
      </c>
      <c r="K251">
        <v>9.5978815190514482</v>
      </c>
      <c r="L251" t="s">
        <v>620</v>
      </c>
      <c r="M251" t="s">
        <v>620</v>
      </c>
      <c r="N251" t="s">
        <v>620</v>
      </c>
      <c r="O251" t="s">
        <v>620</v>
      </c>
      <c r="P251" t="s">
        <v>620</v>
      </c>
      <c r="Q251">
        <v>18.252074391998061</v>
      </c>
      <c r="R251" t="s">
        <v>620</v>
      </c>
      <c r="S251">
        <v>201.5786811080998</v>
      </c>
      <c r="T251" t="s">
        <v>620</v>
      </c>
      <c r="U251">
        <v>328.10629916824468</v>
      </c>
      <c r="V251" t="s">
        <v>620</v>
      </c>
      <c r="W251">
        <v>502.65761835538427</v>
      </c>
      <c r="X251" t="s">
        <v>620</v>
      </c>
      <c r="Y251">
        <v>595.05358648689571</v>
      </c>
      <c r="Z251" t="s">
        <v>620</v>
      </c>
      <c r="AA251">
        <v>472.06639044283781</v>
      </c>
      <c r="AB251" t="s">
        <v>620</v>
      </c>
      <c r="AC251">
        <v>445.26013640019812</v>
      </c>
      <c r="AD251" t="s">
        <v>620</v>
      </c>
      <c r="AE251">
        <v>481.47886736545371</v>
      </c>
    </row>
    <row r="252" spans="2:31" x14ac:dyDescent="0.2">
      <c r="B252" t="s">
        <v>797</v>
      </c>
      <c r="C252" t="s">
        <v>806</v>
      </c>
      <c r="D252" t="s">
        <v>768</v>
      </c>
      <c r="E252" t="s">
        <v>769</v>
      </c>
      <c r="F252" t="s">
        <v>770</v>
      </c>
      <c r="G252" t="s">
        <v>620</v>
      </c>
      <c r="H252">
        <v>0</v>
      </c>
      <c r="I252">
        <v>0</v>
      </c>
      <c r="J252">
        <v>0</v>
      </c>
      <c r="K252">
        <v>1.8257000000000001</v>
      </c>
      <c r="L252" t="s">
        <v>620</v>
      </c>
      <c r="M252" t="s">
        <v>620</v>
      </c>
      <c r="N252" t="s">
        <v>620</v>
      </c>
      <c r="O252" t="s">
        <v>620</v>
      </c>
      <c r="P252">
        <v>15.671799999999999</v>
      </c>
      <c r="Q252">
        <v>15.7311</v>
      </c>
      <c r="R252">
        <v>105.3991</v>
      </c>
      <c r="S252">
        <v>134.51929999999999</v>
      </c>
      <c r="T252">
        <v>171.6875</v>
      </c>
      <c r="U252">
        <v>219.1249</v>
      </c>
      <c r="V252">
        <v>279.66680000000002</v>
      </c>
      <c r="W252">
        <v>356.9348</v>
      </c>
      <c r="X252" t="s">
        <v>620</v>
      </c>
      <c r="Y252">
        <v>511.47039999999998</v>
      </c>
      <c r="Z252" t="s">
        <v>620</v>
      </c>
      <c r="AA252">
        <v>666.00760000000002</v>
      </c>
      <c r="AB252" t="s">
        <v>620</v>
      </c>
      <c r="AC252">
        <v>820.548</v>
      </c>
      <c r="AD252" t="s">
        <v>620</v>
      </c>
      <c r="AE252">
        <v>975.1001</v>
      </c>
    </row>
    <row r="253" spans="2:31" x14ac:dyDescent="0.2">
      <c r="B253" t="s">
        <v>799</v>
      </c>
      <c r="C253" t="s">
        <v>904</v>
      </c>
      <c r="D253" t="s">
        <v>768</v>
      </c>
      <c r="E253" t="s">
        <v>769</v>
      </c>
      <c r="F253" t="s">
        <v>770</v>
      </c>
      <c r="G253">
        <v>0</v>
      </c>
      <c r="H253">
        <v>0</v>
      </c>
      <c r="I253">
        <v>0</v>
      </c>
      <c r="J253" t="s">
        <v>620</v>
      </c>
      <c r="K253">
        <v>24.286592129999999</v>
      </c>
      <c r="L253" t="s">
        <v>620</v>
      </c>
      <c r="M253" t="s">
        <v>620</v>
      </c>
      <c r="N253" t="s">
        <v>620</v>
      </c>
      <c r="O253" t="s">
        <v>620</v>
      </c>
      <c r="P253" t="s">
        <v>620</v>
      </c>
      <c r="Q253">
        <v>103.8798616</v>
      </c>
      <c r="R253" t="s">
        <v>620</v>
      </c>
      <c r="S253">
        <v>404.53949019999999</v>
      </c>
      <c r="T253" t="s">
        <v>620</v>
      </c>
      <c r="U253">
        <v>404.53949019999999</v>
      </c>
      <c r="V253" t="s">
        <v>620</v>
      </c>
      <c r="W253">
        <v>404.53949019999999</v>
      </c>
      <c r="X253" t="s">
        <v>620</v>
      </c>
      <c r="Y253">
        <v>550.32418270000005</v>
      </c>
      <c r="Z253" t="s">
        <v>620</v>
      </c>
      <c r="AA253">
        <v>676.39497139999992</v>
      </c>
      <c r="AB253" t="s">
        <v>620</v>
      </c>
      <c r="AC253">
        <v>708.01413650000006</v>
      </c>
      <c r="AD253" t="s">
        <v>620</v>
      </c>
      <c r="AE253">
        <v>708.01413650000006</v>
      </c>
    </row>
    <row r="254" spans="2:31" x14ac:dyDescent="0.2">
      <c r="B254" t="s">
        <v>789</v>
      </c>
      <c r="C254" t="s">
        <v>978</v>
      </c>
      <c r="D254" t="s">
        <v>768</v>
      </c>
      <c r="E254" t="s">
        <v>769</v>
      </c>
      <c r="F254" t="s">
        <v>770</v>
      </c>
      <c r="G254">
        <v>0</v>
      </c>
      <c r="H254">
        <v>0</v>
      </c>
      <c r="I254">
        <v>0</v>
      </c>
      <c r="J254">
        <v>0</v>
      </c>
      <c r="K254">
        <v>4.8537235757251063</v>
      </c>
      <c r="L254" t="s">
        <v>620</v>
      </c>
      <c r="M254" t="s">
        <v>620</v>
      </c>
      <c r="N254" t="s">
        <v>620</v>
      </c>
      <c r="O254" t="s">
        <v>620</v>
      </c>
      <c r="P254">
        <v>24.96366675007058</v>
      </c>
      <c r="Q254">
        <v>78.40113310867055</v>
      </c>
      <c r="R254">
        <v>46.6940783416198</v>
      </c>
      <c r="S254">
        <v>64.057248716010037</v>
      </c>
      <c r="T254">
        <v>81.392536854900044</v>
      </c>
      <c r="U254">
        <v>103.05421216572979</v>
      </c>
      <c r="V254">
        <v>125.45117232755121</v>
      </c>
      <c r="W254">
        <v>177.94269089694711</v>
      </c>
      <c r="X254" t="s">
        <v>620</v>
      </c>
      <c r="Y254">
        <v>251.66446058359571</v>
      </c>
      <c r="Z254" t="s">
        <v>620</v>
      </c>
      <c r="AA254">
        <v>356.22303272202072</v>
      </c>
      <c r="AB254" t="s">
        <v>620</v>
      </c>
      <c r="AC254">
        <v>238.38481842191609</v>
      </c>
      <c r="AD254" t="s">
        <v>620</v>
      </c>
      <c r="AE254">
        <v>200.29255547928949</v>
      </c>
    </row>
    <row r="255" spans="2:31" x14ac:dyDescent="0.2">
      <c r="B255" t="s">
        <v>789</v>
      </c>
      <c r="C255" t="s">
        <v>898</v>
      </c>
      <c r="D255" t="s">
        <v>768</v>
      </c>
      <c r="E255" t="s">
        <v>769</v>
      </c>
      <c r="F255" t="s">
        <v>770</v>
      </c>
      <c r="G255">
        <v>0</v>
      </c>
      <c r="H255">
        <v>0</v>
      </c>
      <c r="I255">
        <v>0</v>
      </c>
      <c r="J255">
        <v>0</v>
      </c>
      <c r="K255">
        <v>15.109656875780869</v>
      </c>
      <c r="L255" t="s">
        <v>620</v>
      </c>
      <c r="M255" t="s">
        <v>620</v>
      </c>
      <c r="N255" t="s">
        <v>620</v>
      </c>
      <c r="O255" t="s">
        <v>620</v>
      </c>
      <c r="P255">
        <v>40.176787858081141</v>
      </c>
      <c r="Q255">
        <v>102.384093271716</v>
      </c>
      <c r="R255">
        <v>62.587650999168758</v>
      </c>
      <c r="S255">
        <v>79.879465010423814</v>
      </c>
      <c r="T255">
        <v>101.94868841516779</v>
      </c>
      <c r="U255">
        <v>130.11523134533601</v>
      </c>
      <c r="V255">
        <v>166.0636707664745</v>
      </c>
      <c r="W255">
        <v>211.94400120032171</v>
      </c>
      <c r="X255" t="s">
        <v>620</v>
      </c>
      <c r="Y255">
        <v>345.23444473291568</v>
      </c>
      <c r="Z255" t="s">
        <v>620</v>
      </c>
      <c r="AA255">
        <v>562.3505320039402</v>
      </c>
      <c r="AB255" t="s">
        <v>620</v>
      </c>
      <c r="AC255">
        <v>916.00975994665441</v>
      </c>
      <c r="AD255" t="s">
        <v>620</v>
      </c>
      <c r="AE255">
        <v>1492.0833760528001</v>
      </c>
    </row>
    <row r="256" spans="2:31" x14ac:dyDescent="0.2">
      <c r="B256" t="s">
        <v>793</v>
      </c>
      <c r="C256" t="s">
        <v>796</v>
      </c>
      <c r="D256" t="s">
        <v>768</v>
      </c>
      <c r="E256" t="s">
        <v>769</v>
      </c>
      <c r="F256" t="s">
        <v>770</v>
      </c>
      <c r="G256" t="s">
        <v>620</v>
      </c>
      <c r="H256">
        <v>0</v>
      </c>
      <c r="I256">
        <v>2.1478000000000002</v>
      </c>
      <c r="J256">
        <v>1.7695000000000001</v>
      </c>
      <c r="K256">
        <v>8.0251000000000001</v>
      </c>
      <c r="L256" t="s">
        <v>620</v>
      </c>
      <c r="M256" t="s">
        <v>620</v>
      </c>
      <c r="N256" t="s">
        <v>620</v>
      </c>
      <c r="O256" t="s">
        <v>620</v>
      </c>
      <c r="P256">
        <v>54.873100000000001</v>
      </c>
      <c r="Q256">
        <v>70.034999999999997</v>
      </c>
      <c r="R256">
        <v>89.385300000000001</v>
      </c>
      <c r="S256">
        <v>114.0805</v>
      </c>
      <c r="T256">
        <v>145.5992</v>
      </c>
      <c r="U256">
        <v>185.82579999999999</v>
      </c>
      <c r="V256">
        <v>226.05279999999999</v>
      </c>
      <c r="W256">
        <v>266.28120000000001</v>
      </c>
      <c r="X256" t="s">
        <v>620</v>
      </c>
      <c r="Y256">
        <v>346.73739999999998</v>
      </c>
      <c r="Z256" t="s">
        <v>620</v>
      </c>
      <c r="AA256">
        <v>427.19200000000001</v>
      </c>
      <c r="AB256" t="s">
        <v>620</v>
      </c>
      <c r="AC256">
        <v>507.64530000000002</v>
      </c>
      <c r="AD256" t="s">
        <v>620</v>
      </c>
      <c r="AE256">
        <v>588.09370000000001</v>
      </c>
    </row>
    <row r="257" spans="2:31" x14ac:dyDescent="0.2">
      <c r="B257" t="s">
        <v>787</v>
      </c>
      <c r="C257" t="s">
        <v>979</v>
      </c>
      <c r="D257" t="s">
        <v>768</v>
      </c>
      <c r="E257" t="s">
        <v>769</v>
      </c>
      <c r="F257" t="s">
        <v>770</v>
      </c>
      <c r="G257">
        <v>0</v>
      </c>
      <c r="H257">
        <v>0</v>
      </c>
      <c r="I257">
        <v>0</v>
      </c>
      <c r="J257" t="s">
        <v>620</v>
      </c>
      <c r="K257">
        <v>0</v>
      </c>
      <c r="L257" t="s">
        <v>620</v>
      </c>
      <c r="M257" t="s">
        <v>620</v>
      </c>
      <c r="N257" t="s">
        <v>620</v>
      </c>
      <c r="O257" t="s">
        <v>620</v>
      </c>
      <c r="P257" t="s">
        <v>620</v>
      </c>
      <c r="Q257">
        <v>50.000000833074402</v>
      </c>
      <c r="R257" t="s">
        <v>620</v>
      </c>
      <c r="S257">
        <v>81.444732800237503</v>
      </c>
      <c r="T257" t="s">
        <v>620</v>
      </c>
      <c r="U257">
        <v>132.664886280129</v>
      </c>
      <c r="V257" t="s">
        <v>620</v>
      </c>
      <c r="W257">
        <v>216.09710835870899</v>
      </c>
      <c r="X257" t="s">
        <v>620</v>
      </c>
      <c r="Y257">
        <v>351.99944383234202</v>
      </c>
      <c r="Z257" t="s">
        <v>620</v>
      </c>
      <c r="AA257">
        <v>573.36995859042099</v>
      </c>
      <c r="AB257" t="s">
        <v>620</v>
      </c>
      <c r="AC257">
        <v>933.95928000665799</v>
      </c>
      <c r="AD257" t="s">
        <v>620</v>
      </c>
      <c r="AE257">
        <v>1521.3212294984</v>
      </c>
    </row>
    <row r="258" spans="2:31" x14ac:dyDescent="0.2">
      <c r="B258" t="s">
        <v>980</v>
      </c>
      <c r="C258" t="s">
        <v>843</v>
      </c>
      <c r="D258" t="s">
        <v>768</v>
      </c>
      <c r="E258" t="s">
        <v>769</v>
      </c>
      <c r="F258" t="s">
        <v>770</v>
      </c>
      <c r="G258" t="s">
        <v>620</v>
      </c>
      <c r="H258">
        <v>0</v>
      </c>
      <c r="I258">
        <v>0</v>
      </c>
      <c r="J258">
        <v>2.1234690399999998</v>
      </c>
      <c r="K258">
        <v>6.5508901699999997</v>
      </c>
      <c r="L258" t="s">
        <v>620</v>
      </c>
      <c r="M258" t="s">
        <v>620</v>
      </c>
      <c r="N258" t="s">
        <v>620</v>
      </c>
      <c r="O258" t="s">
        <v>620</v>
      </c>
      <c r="P258">
        <v>20.552142159999999</v>
      </c>
      <c r="Q258">
        <v>21.042918050000001</v>
      </c>
      <c r="R258">
        <v>61.630587810000002</v>
      </c>
      <c r="S258">
        <v>78.659245389999995</v>
      </c>
      <c r="T258">
        <v>100.38978983</v>
      </c>
      <c r="U258">
        <v>128.12449771000001</v>
      </c>
      <c r="V258" t="s">
        <v>620</v>
      </c>
      <c r="W258">
        <v>208.70346343</v>
      </c>
      <c r="X258" t="s">
        <v>620</v>
      </c>
      <c r="Y258">
        <v>339.95605984999997</v>
      </c>
      <c r="Z258" t="s">
        <v>620</v>
      </c>
      <c r="AA258">
        <v>553.74176121000005</v>
      </c>
      <c r="AB258" t="s">
        <v>620</v>
      </c>
      <c r="AC258">
        <v>901.98081181999999</v>
      </c>
      <c r="AD258" t="s">
        <v>620</v>
      </c>
      <c r="AE258">
        <v>1469.2499559099999</v>
      </c>
    </row>
    <row r="259" spans="2:31" x14ac:dyDescent="0.2">
      <c r="B259" t="s">
        <v>831</v>
      </c>
      <c r="C259" t="s">
        <v>820</v>
      </c>
      <c r="D259" t="s">
        <v>768</v>
      </c>
      <c r="E259" t="s">
        <v>769</v>
      </c>
      <c r="F259" t="s">
        <v>770</v>
      </c>
      <c r="G259" t="s">
        <v>620</v>
      </c>
      <c r="H259">
        <v>0</v>
      </c>
      <c r="I259">
        <v>0</v>
      </c>
      <c r="J259">
        <v>0</v>
      </c>
      <c r="K259">
        <v>0</v>
      </c>
      <c r="L259" t="s">
        <v>620</v>
      </c>
      <c r="M259" t="s">
        <v>620</v>
      </c>
      <c r="N259" t="s">
        <v>620</v>
      </c>
      <c r="O259" t="s">
        <v>620</v>
      </c>
      <c r="P259">
        <v>19.81674189286084</v>
      </c>
      <c r="Q259">
        <v>62.407831830124671</v>
      </c>
      <c r="R259">
        <v>141.06279155180721</v>
      </c>
      <c r="S259">
        <v>131.0978612444901</v>
      </c>
      <c r="T259">
        <v>72.785016112602136</v>
      </c>
      <c r="U259">
        <v>91.830025884399276</v>
      </c>
      <c r="V259" t="s">
        <v>620</v>
      </c>
      <c r="W259">
        <v>221.31757550063671</v>
      </c>
      <c r="X259" t="s">
        <v>620</v>
      </c>
      <c r="Y259">
        <v>369.70767218811142</v>
      </c>
      <c r="Z259" t="s">
        <v>620</v>
      </c>
      <c r="AA259">
        <v>404.6374021480234</v>
      </c>
      <c r="AB259" t="s">
        <v>620</v>
      </c>
      <c r="AC259">
        <v>373.23107017192609</v>
      </c>
      <c r="AD259" t="s">
        <v>620</v>
      </c>
      <c r="AE259">
        <v>556.68563341690401</v>
      </c>
    </row>
    <row r="260" spans="2:31" x14ac:dyDescent="0.2">
      <c r="B260" t="s">
        <v>789</v>
      </c>
      <c r="C260" t="s">
        <v>981</v>
      </c>
      <c r="D260" t="s">
        <v>768</v>
      </c>
      <c r="E260" t="s">
        <v>769</v>
      </c>
      <c r="F260" t="s">
        <v>770</v>
      </c>
      <c r="G260">
        <v>0</v>
      </c>
      <c r="H260">
        <v>0</v>
      </c>
      <c r="I260">
        <v>0</v>
      </c>
      <c r="J260">
        <v>0</v>
      </c>
      <c r="K260">
        <v>4.8537235757251063</v>
      </c>
      <c r="L260" t="s">
        <v>620</v>
      </c>
      <c r="M260" t="s">
        <v>620</v>
      </c>
      <c r="N260" t="s">
        <v>620</v>
      </c>
      <c r="O260" t="s">
        <v>620</v>
      </c>
      <c r="P260">
        <v>24.96366675007058</v>
      </c>
      <c r="Q260">
        <v>78.40113310867055</v>
      </c>
      <c r="R260">
        <v>35.031034238096218</v>
      </c>
      <c r="S260">
        <v>46.019698743950038</v>
      </c>
      <c r="T260">
        <v>57.028132611932051</v>
      </c>
      <c r="U260">
        <v>75.399023689649255</v>
      </c>
      <c r="V260">
        <v>93.204322433559526</v>
      </c>
      <c r="W260">
        <v>122.9211281710281</v>
      </c>
      <c r="X260" t="s">
        <v>620</v>
      </c>
      <c r="Y260">
        <v>181.2071527231906</v>
      </c>
      <c r="Z260" t="s">
        <v>620</v>
      </c>
      <c r="AA260">
        <v>276.6424051869293</v>
      </c>
      <c r="AB260" t="s">
        <v>620</v>
      </c>
      <c r="AC260">
        <v>328.14530979839719</v>
      </c>
      <c r="AD260" t="s">
        <v>620</v>
      </c>
      <c r="AE260">
        <v>205.32695308514329</v>
      </c>
    </row>
    <row r="261" spans="2:31" x14ac:dyDescent="0.2">
      <c r="B261" t="s">
        <v>828</v>
      </c>
      <c r="C261" t="s">
        <v>982</v>
      </c>
      <c r="D261" t="s">
        <v>768</v>
      </c>
      <c r="E261" t="s">
        <v>769</v>
      </c>
      <c r="F261" t="s">
        <v>770</v>
      </c>
      <c r="G261" t="s">
        <v>620</v>
      </c>
      <c r="H261" t="s">
        <v>620</v>
      </c>
      <c r="I261">
        <v>0</v>
      </c>
      <c r="J261">
        <v>0</v>
      </c>
      <c r="K261">
        <v>0</v>
      </c>
      <c r="L261" t="s">
        <v>620</v>
      </c>
      <c r="M261" t="s">
        <v>620</v>
      </c>
      <c r="N261" t="s">
        <v>620</v>
      </c>
      <c r="O261" t="s">
        <v>620</v>
      </c>
      <c r="P261">
        <v>103.174064420147</v>
      </c>
      <c r="Q261">
        <v>174.20618228570001</v>
      </c>
      <c r="R261">
        <v>220.93238034552201</v>
      </c>
      <c r="S261">
        <v>260.56781207367101</v>
      </c>
      <c r="T261">
        <v>309.71023123116902</v>
      </c>
      <c r="U261">
        <v>340.51202450333102</v>
      </c>
      <c r="V261">
        <v>374.90958630120201</v>
      </c>
      <c r="W261">
        <v>412.84280203828911</v>
      </c>
      <c r="X261">
        <v>451.7563701043432</v>
      </c>
      <c r="Y261">
        <v>482.0867501475139</v>
      </c>
      <c r="Z261">
        <v>417.15844910656699</v>
      </c>
      <c r="AA261">
        <v>385.91614927266801</v>
      </c>
      <c r="AB261">
        <v>372.48255223815107</v>
      </c>
      <c r="AC261">
        <v>363.73062712109089</v>
      </c>
      <c r="AD261">
        <v>357.68065890659301</v>
      </c>
      <c r="AE261">
        <v>358.5449391645551</v>
      </c>
    </row>
    <row r="262" spans="2:31" x14ac:dyDescent="0.2">
      <c r="B262" t="s">
        <v>791</v>
      </c>
      <c r="C262" t="s">
        <v>893</v>
      </c>
      <c r="D262" t="s">
        <v>768</v>
      </c>
      <c r="E262" t="s">
        <v>769</v>
      </c>
      <c r="F262" t="s">
        <v>770</v>
      </c>
      <c r="G262" t="s">
        <v>620</v>
      </c>
      <c r="H262">
        <v>-7.650736880248314E-8</v>
      </c>
      <c r="I262">
        <v>0</v>
      </c>
      <c r="J262" t="s">
        <v>620</v>
      </c>
      <c r="K262">
        <v>33.64221383298414</v>
      </c>
      <c r="L262" t="s">
        <v>620</v>
      </c>
      <c r="M262" t="s">
        <v>620</v>
      </c>
      <c r="N262" t="s">
        <v>620</v>
      </c>
      <c r="O262" t="s">
        <v>620</v>
      </c>
      <c r="P262" t="s">
        <v>620</v>
      </c>
      <c r="Q262">
        <v>109.6135150545353</v>
      </c>
      <c r="R262" t="s">
        <v>620</v>
      </c>
      <c r="S262">
        <v>178.5735288409355</v>
      </c>
      <c r="T262" t="s">
        <v>620</v>
      </c>
      <c r="U262">
        <v>290.82161894838288</v>
      </c>
      <c r="V262" t="s">
        <v>620</v>
      </c>
      <c r="W262">
        <v>450.33336475812638</v>
      </c>
      <c r="X262" t="s">
        <v>620</v>
      </c>
      <c r="Y262">
        <v>583.21105965726804</v>
      </c>
      <c r="Z262" t="s">
        <v>620</v>
      </c>
      <c r="AA262">
        <v>475.95905098788808</v>
      </c>
      <c r="AB262" t="s">
        <v>620</v>
      </c>
      <c r="AC262">
        <v>453.36325793342007</v>
      </c>
      <c r="AD262" t="s">
        <v>620</v>
      </c>
      <c r="AE262">
        <v>492.06521390619127</v>
      </c>
    </row>
    <row r="263" spans="2:31" x14ac:dyDescent="0.2">
      <c r="B263" t="s">
        <v>802</v>
      </c>
      <c r="C263" t="s">
        <v>863</v>
      </c>
      <c r="D263" t="s">
        <v>768</v>
      </c>
      <c r="E263" t="s">
        <v>769</v>
      </c>
      <c r="F263" t="s">
        <v>770</v>
      </c>
      <c r="G263" t="s">
        <v>620</v>
      </c>
      <c r="H263" t="s">
        <v>620</v>
      </c>
      <c r="I263">
        <v>0</v>
      </c>
      <c r="J263">
        <v>0</v>
      </c>
      <c r="K263">
        <v>0</v>
      </c>
      <c r="L263" t="s">
        <v>620</v>
      </c>
      <c r="M263" t="s">
        <v>620</v>
      </c>
      <c r="N263" t="s">
        <v>620</v>
      </c>
      <c r="O263" t="s">
        <v>620</v>
      </c>
      <c r="P263">
        <v>0.2110231583140062</v>
      </c>
      <c r="Q263">
        <v>3.0320708895305399</v>
      </c>
      <c r="R263">
        <v>5.1301055251859182</v>
      </c>
      <c r="S263">
        <v>6.474706654155912</v>
      </c>
      <c r="T263">
        <v>9.4289013466704752</v>
      </c>
      <c r="U263">
        <v>13.891862411502579</v>
      </c>
      <c r="V263" t="s">
        <v>620</v>
      </c>
      <c r="W263">
        <v>29.706723141673852</v>
      </c>
      <c r="X263" t="s">
        <v>620</v>
      </c>
      <c r="Y263">
        <v>69.544663666293133</v>
      </c>
      <c r="Z263" t="s">
        <v>620</v>
      </c>
      <c r="AA263">
        <v>150.2401390596435</v>
      </c>
      <c r="AB263" t="s">
        <v>620</v>
      </c>
      <c r="AC263">
        <v>235.61845591598751</v>
      </c>
      <c r="AD263" t="s">
        <v>620</v>
      </c>
      <c r="AE263">
        <v>292.89382622924597</v>
      </c>
    </row>
    <row r="264" spans="2:31" x14ac:dyDescent="0.2">
      <c r="B264" t="s">
        <v>802</v>
      </c>
      <c r="C264" t="s">
        <v>888</v>
      </c>
      <c r="D264" t="s">
        <v>768</v>
      </c>
      <c r="E264" t="s">
        <v>769</v>
      </c>
      <c r="F264" t="s">
        <v>770</v>
      </c>
      <c r="G264" t="s">
        <v>620</v>
      </c>
      <c r="H264" t="s">
        <v>620</v>
      </c>
      <c r="I264">
        <v>0</v>
      </c>
      <c r="J264">
        <v>0</v>
      </c>
      <c r="K264">
        <v>0</v>
      </c>
      <c r="L264" t="s">
        <v>620</v>
      </c>
      <c r="M264" t="s">
        <v>620</v>
      </c>
      <c r="N264" t="s">
        <v>620</v>
      </c>
      <c r="O264" t="s">
        <v>620</v>
      </c>
      <c r="P264">
        <v>0</v>
      </c>
      <c r="Q264">
        <v>0</v>
      </c>
      <c r="R264">
        <v>11.3589759999081</v>
      </c>
      <c r="S264">
        <v>21.098336212706659</v>
      </c>
      <c r="T264">
        <v>34.457914904027298</v>
      </c>
      <c r="U264">
        <v>48.739740335109097</v>
      </c>
      <c r="V264" t="s">
        <v>620</v>
      </c>
      <c r="W264">
        <v>73.560551546398401</v>
      </c>
      <c r="X264" t="s">
        <v>620</v>
      </c>
      <c r="Y264">
        <v>97.310828247166967</v>
      </c>
      <c r="Z264" t="s">
        <v>620</v>
      </c>
      <c r="AA264">
        <v>129.27347891161901</v>
      </c>
      <c r="AB264" t="s">
        <v>620</v>
      </c>
      <c r="AC264">
        <v>160.36167905725699</v>
      </c>
      <c r="AD264" t="s">
        <v>620</v>
      </c>
      <c r="AE264">
        <v>193.64643238009049</v>
      </c>
    </row>
    <row r="265" spans="2:31" x14ac:dyDescent="0.2">
      <c r="B265" t="s">
        <v>791</v>
      </c>
      <c r="C265" t="s">
        <v>975</v>
      </c>
      <c r="D265" t="s">
        <v>768</v>
      </c>
      <c r="E265" t="s">
        <v>769</v>
      </c>
      <c r="F265" t="s">
        <v>770</v>
      </c>
      <c r="G265" t="s">
        <v>620</v>
      </c>
      <c r="H265">
        <v>-1.0653164905347191E-6</v>
      </c>
      <c r="I265">
        <v>0</v>
      </c>
      <c r="J265" t="s">
        <v>620</v>
      </c>
      <c r="K265">
        <v>14.40404063539053</v>
      </c>
      <c r="L265" t="s">
        <v>620</v>
      </c>
      <c r="M265" t="s">
        <v>620</v>
      </c>
      <c r="N265" t="s">
        <v>620</v>
      </c>
      <c r="O265" t="s">
        <v>620</v>
      </c>
      <c r="P265" t="s">
        <v>620</v>
      </c>
      <c r="Q265">
        <v>46.975929746150833</v>
      </c>
      <c r="R265" t="s">
        <v>620</v>
      </c>
      <c r="S265">
        <v>76.603460504528186</v>
      </c>
      <c r="T265" t="s">
        <v>620</v>
      </c>
      <c r="U265">
        <v>124.7228046509701</v>
      </c>
      <c r="V265" t="s">
        <v>620</v>
      </c>
      <c r="W265">
        <v>203.0867949467069</v>
      </c>
      <c r="X265" t="s">
        <v>620</v>
      </c>
      <c r="Y265">
        <v>330.8342452008979</v>
      </c>
      <c r="Z265" t="s">
        <v>620</v>
      </c>
      <c r="AA265">
        <v>427.83934532458022</v>
      </c>
      <c r="AB265" t="s">
        <v>620</v>
      </c>
      <c r="AC265">
        <v>395.76716808599122</v>
      </c>
      <c r="AD265" t="s">
        <v>620</v>
      </c>
      <c r="AE265">
        <v>383.95018479719988</v>
      </c>
    </row>
    <row r="266" spans="2:31" x14ac:dyDescent="0.2">
      <c r="B266" t="s">
        <v>938</v>
      </c>
      <c r="C266" t="s">
        <v>983</v>
      </c>
      <c r="D266" t="s">
        <v>768</v>
      </c>
      <c r="E266" t="s">
        <v>769</v>
      </c>
      <c r="F266" t="s">
        <v>770</v>
      </c>
      <c r="G266" t="s">
        <v>620</v>
      </c>
      <c r="H266">
        <v>0</v>
      </c>
      <c r="I266">
        <v>2.1371000000000002</v>
      </c>
      <c r="J266">
        <v>1.7914000000000001</v>
      </c>
      <c r="K266">
        <v>7.3661000000000003</v>
      </c>
      <c r="L266" t="s">
        <v>620</v>
      </c>
      <c r="M266" t="s">
        <v>620</v>
      </c>
      <c r="N266" t="s">
        <v>620</v>
      </c>
      <c r="O266" t="s">
        <v>620</v>
      </c>
      <c r="P266">
        <v>131.9854</v>
      </c>
      <c r="Q266">
        <v>178.10079999999999</v>
      </c>
      <c r="R266">
        <v>244.83879999999999</v>
      </c>
      <c r="S266">
        <v>332.94119999999998</v>
      </c>
      <c r="T266">
        <v>446.45690000000002</v>
      </c>
      <c r="U266">
        <v>592.47569999999996</v>
      </c>
      <c r="V266">
        <v>666.54399999999998</v>
      </c>
      <c r="W266">
        <v>740.60419999999999</v>
      </c>
      <c r="X266" t="s">
        <v>620</v>
      </c>
      <c r="Y266">
        <v>888.73490000000004</v>
      </c>
      <c r="Z266" t="s">
        <v>620</v>
      </c>
      <c r="AA266">
        <v>1036.8567</v>
      </c>
      <c r="AB266" t="s">
        <v>620</v>
      </c>
      <c r="AC266">
        <v>1184.9556</v>
      </c>
      <c r="AD266" t="s">
        <v>620</v>
      </c>
      <c r="AE266">
        <v>1333.0707</v>
      </c>
    </row>
    <row r="267" spans="2:31" x14ac:dyDescent="0.2">
      <c r="B267" t="s">
        <v>795</v>
      </c>
      <c r="C267" t="s">
        <v>813</v>
      </c>
      <c r="D267" t="s">
        <v>768</v>
      </c>
      <c r="E267" t="s">
        <v>769</v>
      </c>
      <c r="F267" t="s">
        <v>770</v>
      </c>
      <c r="G267" t="s">
        <v>620</v>
      </c>
      <c r="H267" t="s">
        <v>620</v>
      </c>
      <c r="I267" t="s">
        <v>620</v>
      </c>
      <c r="J267">
        <v>0.76409575486663683</v>
      </c>
      <c r="K267">
        <v>2.241560223131192</v>
      </c>
      <c r="L267" t="s">
        <v>620</v>
      </c>
      <c r="M267" t="s">
        <v>620</v>
      </c>
      <c r="N267" t="s">
        <v>620</v>
      </c>
      <c r="O267" t="s">
        <v>620</v>
      </c>
      <c r="P267">
        <v>9.7665761461691893</v>
      </c>
      <c r="Q267">
        <v>13.85061403869361</v>
      </c>
      <c r="R267">
        <v>42.303248139494762</v>
      </c>
      <c r="S267">
        <v>60.045708730727121</v>
      </c>
      <c r="T267">
        <v>80.874949358314211</v>
      </c>
      <c r="U267">
        <v>108.1208465922879</v>
      </c>
      <c r="V267">
        <v>129.66501219671309</v>
      </c>
      <c r="W267">
        <v>150.70670296303371</v>
      </c>
      <c r="X267">
        <v>173.06304358709539</v>
      </c>
      <c r="Y267">
        <v>199.52047699827111</v>
      </c>
      <c r="Z267">
        <v>223.51997872286921</v>
      </c>
      <c r="AA267">
        <v>245.3119366296925</v>
      </c>
      <c r="AB267">
        <v>271.38700808163571</v>
      </c>
      <c r="AC267">
        <v>289.21329060116449</v>
      </c>
      <c r="AD267">
        <v>315.78169551492522</v>
      </c>
      <c r="AE267">
        <v>349.17237286845523</v>
      </c>
    </row>
    <row r="268" spans="2:31" x14ac:dyDescent="0.2">
      <c r="B268" t="s">
        <v>789</v>
      </c>
      <c r="C268" t="s">
        <v>794</v>
      </c>
      <c r="D268" t="s">
        <v>768</v>
      </c>
      <c r="E268" t="s">
        <v>769</v>
      </c>
      <c r="F268" t="s">
        <v>770</v>
      </c>
      <c r="G268">
        <v>0</v>
      </c>
      <c r="H268">
        <v>0</v>
      </c>
      <c r="I268">
        <v>0</v>
      </c>
      <c r="J268">
        <v>0</v>
      </c>
      <c r="K268">
        <v>4.8537235757251063</v>
      </c>
      <c r="L268" t="s">
        <v>620</v>
      </c>
      <c r="M268" t="s">
        <v>620</v>
      </c>
      <c r="N268" t="s">
        <v>620</v>
      </c>
      <c r="O268" t="s">
        <v>620</v>
      </c>
      <c r="P268">
        <v>25.65325314640797</v>
      </c>
      <c r="Q268">
        <v>111.7712383296757</v>
      </c>
      <c r="R268">
        <v>78.007966205336672</v>
      </c>
      <c r="S268">
        <v>99.560128995994305</v>
      </c>
      <c r="T268">
        <v>127.06675699770921</v>
      </c>
      <c r="U268">
        <v>162.17295916284411</v>
      </c>
      <c r="V268">
        <v>206.97835771560341</v>
      </c>
      <c r="W268">
        <v>264.16266178895432</v>
      </c>
      <c r="X268" t="s">
        <v>620</v>
      </c>
      <c r="Y268">
        <v>430.29314038325452</v>
      </c>
      <c r="Z268" t="s">
        <v>620</v>
      </c>
      <c r="AA268">
        <v>700.90218430947471</v>
      </c>
      <c r="AB268" t="s">
        <v>620</v>
      </c>
      <c r="AC268">
        <v>1141.6958019182759</v>
      </c>
      <c r="AD268" t="s">
        <v>620</v>
      </c>
      <c r="AE268">
        <v>1859.7021571590431</v>
      </c>
    </row>
    <row r="269" spans="2:31" x14ac:dyDescent="0.2">
      <c r="B269" t="s">
        <v>828</v>
      </c>
      <c r="C269" t="s">
        <v>855</v>
      </c>
      <c r="D269" t="s">
        <v>768</v>
      </c>
      <c r="E269" t="s">
        <v>769</v>
      </c>
      <c r="F269" t="s">
        <v>770</v>
      </c>
      <c r="G269" t="s">
        <v>620</v>
      </c>
      <c r="H269" t="s">
        <v>620</v>
      </c>
      <c r="I269">
        <v>0</v>
      </c>
      <c r="J269">
        <v>0</v>
      </c>
      <c r="K269">
        <v>0</v>
      </c>
      <c r="L269" t="s">
        <v>620</v>
      </c>
      <c r="M269" t="s">
        <v>620</v>
      </c>
      <c r="N269" t="s">
        <v>620</v>
      </c>
      <c r="O269" t="s">
        <v>620</v>
      </c>
      <c r="P269">
        <v>12.830517382364651</v>
      </c>
      <c r="Q269">
        <v>37.991602473427761</v>
      </c>
      <c r="R269">
        <v>104.61282617527699</v>
      </c>
      <c r="S269">
        <v>172.07496327289499</v>
      </c>
      <c r="T269">
        <v>217.53794978424801</v>
      </c>
      <c r="U269">
        <v>256.82170669580802</v>
      </c>
      <c r="V269">
        <v>306.86878318606688</v>
      </c>
      <c r="W269">
        <v>346.60922114512289</v>
      </c>
      <c r="X269">
        <v>393.59252573610212</v>
      </c>
      <c r="Y269">
        <v>441.56798417934982</v>
      </c>
      <c r="Z269">
        <v>501.29341894313501</v>
      </c>
      <c r="AA269">
        <v>439.66371618912501</v>
      </c>
      <c r="AB269">
        <v>404.98543972737082</v>
      </c>
      <c r="AC269">
        <v>366.03411296636489</v>
      </c>
      <c r="AD269">
        <v>344.78125115849298</v>
      </c>
      <c r="AE269">
        <v>356.12623659736801</v>
      </c>
    </row>
    <row r="270" spans="2:31" x14ac:dyDescent="0.2">
      <c r="B270" t="s">
        <v>811</v>
      </c>
      <c r="C270" t="s">
        <v>984</v>
      </c>
      <c r="D270" t="s">
        <v>768</v>
      </c>
      <c r="E270" t="s">
        <v>769</v>
      </c>
      <c r="F270" t="s">
        <v>770</v>
      </c>
      <c r="G270" t="s">
        <v>620</v>
      </c>
      <c r="H270">
        <v>0</v>
      </c>
      <c r="I270">
        <v>2.2765</v>
      </c>
      <c r="J270">
        <v>1.8604000000000001</v>
      </c>
      <c r="K270">
        <v>7.0873999999999997</v>
      </c>
      <c r="L270" t="s">
        <v>620</v>
      </c>
      <c r="M270" t="s">
        <v>620</v>
      </c>
      <c r="N270" t="s">
        <v>620</v>
      </c>
      <c r="O270" t="s">
        <v>620</v>
      </c>
      <c r="P270">
        <v>68.332499999999996</v>
      </c>
      <c r="Q270">
        <v>80.385400000000004</v>
      </c>
      <c r="R270">
        <v>93.691299999999998</v>
      </c>
      <c r="S270">
        <v>106.9453</v>
      </c>
      <c r="T270">
        <v>120.68340000000001</v>
      </c>
      <c r="U270">
        <v>134.81800000000001</v>
      </c>
      <c r="V270">
        <v>151.7423</v>
      </c>
      <c r="W270">
        <v>175.024</v>
      </c>
      <c r="X270" t="s">
        <v>620</v>
      </c>
      <c r="Y270">
        <v>218.35830000000001</v>
      </c>
      <c r="Z270" t="s">
        <v>620</v>
      </c>
      <c r="AA270">
        <v>365.70229999999998</v>
      </c>
      <c r="AB270" t="s">
        <v>620</v>
      </c>
      <c r="AC270">
        <v>252.40260000000001</v>
      </c>
      <c r="AD270" t="s">
        <v>620</v>
      </c>
      <c r="AE270">
        <v>269.04579999999999</v>
      </c>
    </row>
    <row r="271" spans="2:31" x14ac:dyDescent="0.2">
      <c r="B271" t="s">
        <v>919</v>
      </c>
      <c r="C271" t="s">
        <v>804</v>
      </c>
      <c r="D271" t="s">
        <v>768</v>
      </c>
      <c r="E271" t="s">
        <v>769</v>
      </c>
      <c r="F271" t="s">
        <v>770</v>
      </c>
      <c r="G271" t="s">
        <v>620</v>
      </c>
      <c r="H271" t="s">
        <v>620</v>
      </c>
      <c r="I271">
        <v>0</v>
      </c>
      <c r="J271">
        <v>0</v>
      </c>
      <c r="K271">
        <v>0</v>
      </c>
      <c r="L271" t="s">
        <v>620</v>
      </c>
      <c r="M271" t="s">
        <v>620</v>
      </c>
      <c r="N271" t="s">
        <v>620</v>
      </c>
      <c r="O271" t="s">
        <v>620</v>
      </c>
      <c r="P271">
        <v>46.321541805000003</v>
      </c>
      <c r="Q271">
        <v>86.329912515000004</v>
      </c>
      <c r="R271">
        <v>121.80356265</v>
      </c>
      <c r="S271">
        <v>150.5394814</v>
      </c>
      <c r="T271">
        <v>205.84910500000001</v>
      </c>
      <c r="U271">
        <v>296.72338465000001</v>
      </c>
      <c r="V271">
        <v>435.91509500000001</v>
      </c>
      <c r="W271">
        <v>652.67530790000001</v>
      </c>
      <c r="X271">
        <v>1039.6036304500001</v>
      </c>
      <c r="Y271">
        <v>953.62777125000002</v>
      </c>
      <c r="Z271">
        <v>881.48121600000002</v>
      </c>
      <c r="AA271">
        <v>849.73755789999996</v>
      </c>
      <c r="AB271">
        <v>839.13024965</v>
      </c>
      <c r="AC271">
        <v>843.96313155000007</v>
      </c>
      <c r="AD271">
        <v>859.62952460000008</v>
      </c>
      <c r="AE271">
        <v>951.52294544999995</v>
      </c>
    </row>
    <row r="272" spans="2:31" x14ac:dyDescent="0.2">
      <c r="B272" t="s">
        <v>828</v>
      </c>
      <c r="C272" t="s">
        <v>927</v>
      </c>
      <c r="D272" t="s">
        <v>768</v>
      </c>
      <c r="E272" t="s">
        <v>769</v>
      </c>
      <c r="F272" t="s">
        <v>770</v>
      </c>
      <c r="G272" t="s">
        <v>620</v>
      </c>
      <c r="H272" t="s">
        <v>620</v>
      </c>
      <c r="I272">
        <v>0</v>
      </c>
      <c r="J272">
        <v>0</v>
      </c>
      <c r="K272">
        <v>0</v>
      </c>
      <c r="L272" t="s">
        <v>620</v>
      </c>
      <c r="M272" t="s">
        <v>620</v>
      </c>
      <c r="N272" t="s">
        <v>620</v>
      </c>
      <c r="O272" t="s">
        <v>620</v>
      </c>
      <c r="P272">
        <v>12.830517382364651</v>
      </c>
      <c r="Q272">
        <v>37.991602473427761</v>
      </c>
      <c r="R272">
        <v>97.47989131728292</v>
      </c>
      <c r="S272">
        <v>161.89783430588801</v>
      </c>
      <c r="T272">
        <v>208.8652630879069</v>
      </c>
      <c r="U272">
        <v>247.0673377971649</v>
      </c>
      <c r="V272">
        <v>290.69209770911499</v>
      </c>
      <c r="W272">
        <v>321.306067128949</v>
      </c>
      <c r="X272">
        <v>355.69799648969803</v>
      </c>
      <c r="Y272">
        <v>394.06494078200592</v>
      </c>
      <c r="Z272">
        <v>436.62769545394389</v>
      </c>
      <c r="AA272">
        <v>484.31919240301312</v>
      </c>
      <c r="AB272">
        <v>537.49966413199797</v>
      </c>
      <c r="AC272">
        <v>596.791958435742</v>
      </c>
      <c r="AD272">
        <v>662.44700604207401</v>
      </c>
      <c r="AE272">
        <v>735.03074246085407</v>
      </c>
    </row>
    <row r="273" spans="2:31" x14ac:dyDescent="0.2">
      <c r="B273" t="s">
        <v>823</v>
      </c>
      <c r="C273" t="s">
        <v>985</v>
      </c>
      <c r="D273" t="s">
        <v>768</v>
      </c>
      <c r="E273" t="s">
        <v>769</v>
      </c>
      <c r="F273" t="s">
        <v>770</v>
      </c>
      <c r="G273">
        <v>0</v>
      </c>
      <c r="H273">
        <v>0</v>
      </c>
      <c r="I273">
        <v>0</v>
      </c>
      <c r="J273">
        <v>0</v>
      </c>
      <c r="K273">
        <v>0</v>
      </c>
      <c r="L273">
        <v>430.96605091633802</v>
      </c>
      <c r="M273">
        <v>401.73135306953998</v>
      </c>
      <c r="N273">
        <v>536.39738461062802</v>
      </c>
      <c r="O273">
        <v>455.00187780249303</v>
      </c>
      <c r="P273">
        <v>320.15921353503001</v>
      </c>
      <c r="Q273">
        <v>426.68181133094402</v>
      </c>
      <c r="R273">
        <v>507.07826855605998</v>
      </c>
      <c r="S273">
        <v>711.97855729012201</v>
      </c>
      <c r="T273">
        <v>713.64299290133704</v>
      </c>
      <c r="U273">
        <v>887.147168629627</v>
      </c>
      <c r="V273">
        <v>490.78410680337601</v>
      </c>
      <c r="W273">
        <v>330.25668093087501</v>
      </c>
      <c r="X273" t="s">
        <v>620</v>
      </c>
      <c r="Y273">
        <v>233.483750718149</v>
      </c>
      <c r="Z273" t="s">
        <v>620</v>
      </c>
      <c r="AA273">
        <v>234.160138457176</v>
      </c>
      <c r="AB273" t="s">
        <v>620</v>
      </c>
      <c r="AC273">
        <v>245.679429151633</v>
      </c>
      <c r="AD273" t="s">
        <v>620</v>
      </c>
      <c r="AE273">
        <v>282.58863817080902</v>
      </c>
    </row>
    <row r="274" spans="2:31" x14ac:dyDescent="0.2">
      <c r="B274" t="s">
        <v>905</v>
      </c>
      <c r="C274" t="s">
        <v>986</v>
      </c>
      <c r="D274" t="s">
        <v>768</v>
      </c>
      <c r="E274" t="s">
        <v>769</v>
      </c>
      <c r="F274" t="s">
        <v>770</v>
      </c>
      <c r="G274" t="s">
        <v>620</v>
      </c>
      <c r="H274">
        <v>0</v>
      </c>
      <c r="I274">
        <v>0</v>
      </c>
      <c r="J274" t="s">
        <v>620</v>
      </c>
      <c r="K274">
        <v>0</v>
      </c>
      <c r="L274" t="s">
        <v>620</v>
      </c>
      <c r="M274" t="s">
        <v>620</v>
      </c>
      <c r="N274" t="s">
        <v>620</v>
      </c>
      <c r="O274" t="s">
        <v>620</v>
      </c>
      <c r="P274" t="s">
        <v>620</v>
      </c>
      <c r="Q274">
        <v>45.276000000000003</v>
      </c>
      <c r="R274" t="s">
        <v>620</v>
      </c>
      <c r="S274">
        <v>89.610950000000003</v>
      </c>
      <c r="T274" t="s">
        <v>620</v>
      </c>
      <c r="U274">
        <v>77.144759999999991</v>
      </c>
      <c r="V274" t="s">
        <v>620</v>
      </c>
      <c r="W274">
        <v>93.01567</v>
      </c>
      <c r="X274" t="s">
        <v>620</v>
      </c>
      <c r="Y274">
        <v>146.8665</v>
      </c>
      <c r="Z274" t="s">
        <v>620</v>
      </c>
      <c r="AA274">
        <v>206.71607</v>
      </c>
      <c r="AB274" t="s">
        <v>620</v>
      </c>
      <c r="AC274">
        <v>264.60082</v>
      </c>
      <c r="AD274" t="s">
        <v>620</v>
      </c>
      <c r="AE274">
        <v>325.74266999999998</v>
      </c>
    </row>
    <row r="275" spans="2:31" x14ac:dyDescent="0.2">
      <c r="B275" t="s">
        <v>828</v>
      </c>
      <c r="C275" t="s">
        <v>987</v>
      </c>
      <c r="D275" t="s">
        <v>768</v>
      </c>
      <c r="E275" t="s">
        <v>769</v>
      </c>
      <c r="F275" t="s">
        <v>770</v>
      </c>
      <c r="G275" t="s">
        <v>620</v>
      </c>
      <c r="H275" t="s">
        <v>620</v>
      </c>
      <c r="I275">
        <v>0</v>
      </c>
      <c r="J275">
        <v>0</v>
      </c>
      <c r="K275">
        <v>0</v>
      </c>
      <c r="L275" t="s">
        <v>620</v>
      </c>
      <c r="M275" t="s">
        <v>620</v>
      </c>
      <c r="N275" t="s">
        <v>620</v>
      </c>
      <c r="O275" t="s">
        <v>620</v>
      </c>
      <c r="P275">
        <v>10.02872120143312</v>
      </c>
      <c r="Q275">
        <v>16.931269679055571</v>
      </c>
      <c r="R275">
        <v>181.221275839486</v>
      </c>
      <c r="S275">
        <v>299.98918160449801</v>
      </c>
      <c r="T275">
        <v>385.90710241087999</v>
      </c>
      <c r="U275">
        <v>455.89317953315702</v>
      </c>
      <c r="V275">
        <v>536.28874408614899</v>
      </c>
      <c r="W275">
        <v>592.86008830294338</v>
      </c>
      <c r="X275">
        <v>656.36791789740209</v>
      </c>
      <c r="Y275">
        <v>727.1722303236279</v>
      </c>
      <c r="Z275">
        <v>805.97953034070292</v>
      </c>
      <c r="AA275">
        <v>894.47899493874888</v>
      </c>
      <c r="AB275">
        <v>993.18172276092298</v>
      </c>
      <c r="AC275">
        <v>1103.08852862042</v>
      </c>
      <c r="AD275">
        <v>1224.68725035071</v>
      </c>
      <c r="AE275">
        <v>1358.6393428311401</v>
      </c>
    </row>
    <row r="276" spans="2:31" x14ac:dyDescent="0.2">
      <c r="B276" t="s">
        <v>845</v>
      </c>
      <c r="C276" t="s">
        <v>801</v>
      </c>
      <c r="D276" t="s">
        <v>768</v>
      </c>
      <c r="E276" t="s">
        <v>769</v>
      </c>
      <c r="F276" t="s">
        <v>770</v>
      </c>
      <c r="G276" t="s">
        <v>620</v>
      </c>
      <c r="H276">
        <v>0</v>
      </c>
      <c r="I276">
        <v>2.7247132733464199E-2</v>
      </c>
      <c r="J276">
        <v>1.59998126327991E-2</v>
      </c>
      <c r="K276">
        <v>7.3592782020568848</v>
      </c>
      <c r="L276" t="s">
        <v>620</v>
      </c>
      <c r="M276" t="s">
        <v>620</v>
      </c>
      <c r="N276" t="s">
        <v>620</v>
      </c>
      <c r="O276" t="s">
        <v>620</v>
      </c>
      <c r="P276">
        <v>135.9476318359375</v>
      </c>
      <c r="Q276">
        <v>456.13729858398438</v>
      </c>
      <c r="R276">
        <v>1045.325927734375</v>
      </c>
      <c r="S276">
        <v>1953.664184570312</v>
      </c>
      <c r="T276">
        <v>3641.739990234375</v>
      </c>
      <c r="U276">
        <v>6145.06640625</v>
      </c>
      <c r="V276" t="s">
        <v>620</v>
      </c>
      <c r="W276">
        <v>11060.94921875</v>
      </c>
      <c r="X276" t="s">
        <v>620</v>
      </c>
      <c r="Y276">
        <v>15976.931640625</v>
      </c>
      <c r="Z276" t="s">
        <v>620</v>
      </c>
      <c r="AA276">
        <v>20893.205078125</v>
      </c>
      <c r="AB276" t="s">
        <v>620</v>
      </c>
      <c r="AC276">
        <v>25808.880859375</v>
      </c>
      <c r="AD276" t="s">
        <v>620</v>
      </c>
      <c r="AE276">
        <v>30724.6953125</v>
      </c>
    </row>
    <row r="277" spans="2:31" x14ac:dyDescent="0.2">
      <c r="B277" t="s">
        <v>793</v>
      </c>
      <c r="C277" t="s">
        <v>988</v>
      </c>
      <c r="D277" t="s">
        <v>768</v>
      </c>
      <c r="E277" t="s">
        <v>769</v>
      </c>
      <c r="F277" t="s">
        <v>770</v>
      </c>
      <c r="G277" t="s">
        <v>620</v>
      </c>
      <c r="H277" t="s">
        <v>620</v>
      </c>
      <c r="I277">
        <v>2.092925224</v>
      </c>
      <c r="J277">
        <v>1.707871581</v>
      </c>
      <c r="K277">
        <v>2.9133082680000002</v>
      </c>
      <c r="L277" t="s">
        <v>620</v>
      </c>
      <c r="M277" t="s">
        <v>620</v>
      </c>
      <c r="N277" t="s">
        <v>620</v>
      </c>
      <c r="O277" t="s">
        <v>620</v>
      </c>
      <c r="P277">
        <v>60.752428709999997</v>
      </c>
      <c r="Q277">
        <v>72.465369030000005</v>
      </c>
      <c r="R277">
        <v>87.16633779</v>
      </c>
      <c r="S277">
        <v>103.9296416</v>
      </c>
      <c r="T277">
        <v>123.7082741</v>
      </c>
      <c r="U277">
        <v>147.15337980000001</v>
      </c>
      <c r="V277">
        <v>162.10588960000001</v>
      </c>
      <c r="W277">
        <v>180.73684259999999</v>
      </c>
      <c r="X277" t="s">
        <v>620</v>
      </c>
      <c r="Y277">
        <v>206.93979049999999</v>
      </c>
      <c r="Z277" t="s">
        <v>620</v>
      </c>
      <c r="AA277">
        <v>247.85414270000001</v>
      </c>
      <c r="AB277" t="s">
        <v>620</v>
      </c>
      <c r="AC277">
        <v>288.99494099999998</v>
      </c>
      <c r="AD277" t="s">
        <v>620</v>
      </c>
      <c r="AE277">
        <v>331.28358989999998</v>
      </c>
    </row>
    <row r="278" spans="2:31" x14ac:dyDescent="0.2">
      <c r="B278" t="s">
        <v>989</v>
      </c>
      <c r="C278" t="s">
        <v>806</v>
      </c>
      <c r="D278" t="s">
        <v>768</v>
      </c>
      <c r="E278" t="s">
        <v>769</v>
      </c>
      <c r="F278" t="s">
        <v>770</v>
      </c>
      <c r="G278">
        <v>0</v>
      </c>
      <c r="H278">
        <v>0</v>
      </c>
      <c r="I278">
        <v>0</v>
      </c>
      <c r="J278" t="s">
        <v>620</v>
      </c>
      <c r="K278">
        <v>0.23460356586352199</v>
      </c>
      <c r="L278" t="s">
        <v>620</v>
      </c>
      <c r="M278" t="s">
        <v>620</v>
      </c>
      <c r="N278" t="s">
        <v>620</v>
      </c>
      <c r="O278" t="s">
        <v>620</v>
      </c>
      <c r="P278" t="s">
        <v>620</v>
      </c>
      <c r="Q278">
        <v>9.89795475755726</v>
      </c>
      <c r="R278" t="s">
        <v>620</v>
      </c>
      <c r="S278">
        <v>86.863915457785907</v>
      </c>
      <c r="T278" t="s">
        <v>620</v>
      </c>
      <c r="U278">
        <v>141.492154370295</v>
      </c>
      <c r="V278" t="s">
        <v>620</v>
      </c>
      <c r="W278">
        <v>230.475824826083</v>
      </c>
      <c r="X278" t="s">
        <v>620</v>
      </c>
      <c r="Y278">
        <v>375.42083545951698</v>
      </c>
      <c r="Z278" t="s">
        <v>620</v>
      </c>
      <c r="AA278">
        <v>611.52098296235806</v>
      </c>
      <c r="AB278" t="s">
        <v>620</v>
      </c>
      <c r="AC278">
        <v>996.10321372798296</v>
      </c>
      <c r="AD278" t="s">
        <v>620</v>
      </c>
      <c r="AE278">
        <v>1622.54717746662</v>
      </c>
    </row>
    <row r="279" spans="2:31" x14ac:dyDescent="0.2">
      <c r="B279" t="s">
        <v>865</v>
      </c>
      <c r="C279" t="s">
        <v>990</v>
      </c>
      <c r="D279" t="s">
        <v>768</v>
      </c>
      <c r="E279" t="s">
        <v>769</v>
      </c>
      <c r="F279" t="s">
        <v>770</v>
      </c>
      <c r="G279" t="s">
        <v>620</v>
      </c>
      <c r="H279">
        <v>1.8640922000000001E-2</v>
      </c>
      <c r="I279">
        <v>3.3372462999999998E-2</v>
      </c>
      <c r="J279">
        <v>0.74943623500000001</v>
      </c>
      <c r="K279">
        <v>2.712277222</v>
      </c>
      <c r="L279" t="s">
        <v>620</v>
      </c>
      <c r="M279" t="s">
        <v>620</v>
      </c>
      <c r="N279" t="s">
        <v>620</v>
      </c>
      <c r="O279" t="s">
        <v>620</v>
      </c>
      <c r="P279">
        <v>98.905682369999994</v>
      </c>
      <c r="Q279">
        <v>195</v>
      </c>
      <c r="R279">
        <v>675</v>
      </c>
      <c r="S279">
        <v>1155</v>
      </c>
      <c r="T279">
        <v>1702.5</v>
      </c>
      <c r="U279">
        <v>2250</v>
      </c>
      <c r="V279">
        <v>2775</v>
      </c>
      <c r="W279">
        <v>3300</v>
      </c>
      <c r="X279">
        <v>3825</v>
      </c>
      <c r="Y279">
        <v>4350</v>
      </c>
      <c r="Z279">
        <v>4875</v>
      </c>
      <c r="AA279">
        <v>5400</v>
      </c>
      <c r="AB279">
        <v>5925</v>
      </c>
      <c r="AC279">
        <v>6450</v>
      </c>
      <c r="AD279">
        <v>6975</v>
      </c>
      <c r="AE279">
        <v>7500</v>
      </c>
    </row>
    <row r="280" spans="2:31" x14ac:dyDescent="0.2">
      <c r="B280" t="s">
        <v>809</v>
      </c>
      <c r="C280" t="s">
        <v>801</v>
      </c>
      <c r="D280" t="s">
        <v>768</v>
      </c>
      <c r="E280" t="s">
        <v>769</v>
      </c>
      <c r="F280" t="s">
        <v>770</v>
      </c>
      <c r="G280" t="s">
        <v>620</v>
      </c>
      <c r="H280" t="s">
        <v>620</v>
      </c>
      <c r="I280">
        <v>0</v>
      </c>
      <c r="J280">
        <v>0</v>
      </c>
      <c r="K280">
        <v>0</v>
      </c>
      <c r="L280" t="s">
        <v>620</v>
      </c>
      <c r="M280" t="s">
        <v>620</v>
      </c>
      <c r="N280" t="s">
        <v>620</v>
      </c>
      <c r="O280" t="s">
        <v>620</v>
      </c>
      <c r="P280">
        <v>74.867599999999996</v>
      </c>
      <c r="Q280">
        <v>158.36529999999999</v>
      </c>
      <c r="R280">
        <v>202.94730000000001</v>
      </c>
      <c r="S280">
        <v>158.78200000000001</v>
      </c>
      <c r="T280">
        <v>140.91079999999999</v>
      </c>
      <c r="U280">
        <v>167.92189999999999</v>
      </c>
      <c r="V280">
        <v>202.1473</v>
      </c>
      <c r="W280">
        <v>252.18600000000001</v>
      </c>
      <c r="X280">
        <v>319.45339999999999</v>
      </c>
      <c r="Y280">
        <v>383.65460000000002</v>
      </c>
      <c r="Z280">
        <v>388.44850000000002</v>
      </c>
      <c r="AA280">
        <v>371.74299999999999</v>
      </c>
      <c r="AB280">
        <v>355.74759999999998</v>
      </c>
      <c r="AC280">
        <v>344.221</v>
      </c>
      <c r="AD280">
        <v>333.19060000000002</v>
      </c>
      <c r="AE280">
        <v>322.47669999999999</v>
      </c>
    </row>
    <row r="281" spans="2:31" x14ac:dyDescent="0.2">
      <c r="B281" t="s">
        <v>842</v>
      </c>
      <c r="C281" t="s">
        <v>798</v>
      </c>
      <c r="D281" t="s">
        <v>768</v>
      </c>
      <c r="E281" t="s">
        <v>769</v>
      </c>
      <c r="F281" t="s">
        <v>770</v>
      </c>
      <c r="G281">
        <v>0</v>
      </c>
      <c r="H281">
        <v>0</v>
      </c>
      <c r="I281">
        <v>0</v>
      </c>
      <c r="J281" t="s">
        <v>620</v>
      </c>
      <c r="K281">
        <v>0</v>
      </c>
      <c r="L281" t="s">
        <v>620</v>
      </c>
      <c r="M281" t="s">
        <v>620</v>
      </c>
      <c r="N281" t="s">
        <v>620</v>
      </c>
      <c r="O281" t="s">
        <v>620</v>
      </c>
      <c r="P281" t="s">
        <v>620</v>
      </c>
      <c r="Q281">
        <v>33</v>
      </c>
      <c r="R281" t="s">
        <v>620</v>
      </c>
      <c r="S281">
        <v>53.753522680000003</v>
      </c>
      <c r="T281" t="s">
        <v>620</v>
      </c>
      <c r="U281">
        <v>87.558824270000002</v>
      </c>
      <c r="V281" t="s">
        <v>620</v>
      </c>
      <c r="W281">
        <v>142.62409840000001</v>
      </c>
      <c r="X281" t="s">
        <v>620</v>
      </c>
      <c r="Y281">
        <v>232.3196275</v>
      </c>
      <c r="Z281" t="s">
        <v>620</v>
      </c>
      <c r="AA281">
        <v>378.42419289999998</v>
      </c>
      <c r="AB281" t="s">
        <v>620</v>
      </c>
      <c r="AC281">
        <v>616.41313449999996</v>
      </c>
      <c r="AD281" t="s">
        <v>620</v>
      </c>
      <c r="AE281">
        <v>1004.072043</v>
      </c>
    </row>
    <row r="282" spans="2:31" x14ac:dyDescent="0.2">
      <c r="B282" t="s">
        <v>802</v>
      </c>
      <c r="C282" t="s">
        <v>991</v>
      </c>
      <c r="D282" t="s">
        <v>768</v>
      </c>
      <c r="E282" t="s">
        <v>769</v>
      </c>
      <c r="F282" t="s">
        <v>770</v>
      </c>
      <c r="G282" t="s">
        <v>620</v>
      </c>
      <c r="H282" t="s">
        <v>620</v>
      </c>
      <c r="I282">
        <v>0</v>
      </c>
      <c r="J282">
        <v>0</v>
      </c>
      <c r="K282">
        <v>0</v>
      </c>
      <c r="L282" t="s">
        <v>620</v>
      </c>
      <c r="M282" t="s">
        <v>620</v>
      </c>
      <c r="N282" t="s">
        <v>620</v>
      </c>
      <c r="O282" t="s">
        <v>620</v>
      </c>
      <c r="P282">
        <v>11.096042316944811</v>
      </c>
      <c r="Q282">
        <v>29.567068658008381</v>
      </c>
      <c r="R282">
        <v>31.241162406191819</v>
      </c>
      <c r="S282">
        <v>37.043568396538817</v>
      </c>
      <c r="T282">
        <v>46.528804783467542</v>
      </c>
      <c r="U282">
        <v>60.148862346229869</v>
      </c>
      <c r="V282" t="s">
        <v>620</v>
      </c>
      <c r="W282">
        <v>69.634941465877546</v>
      </c>
      <c r="X282" t="s">
        <v>620</v>
      </c>
      <c r="Y282">
        <v>74.904729258088878</v>
      </c>
      <c r="Z282" t="s">
        <v>620</v>
      </c>
      <c r="AA282">
        <v>94.800508042866497</v>
      </c>
      <c r="AB282" t="s">
        <v>620</v>
      </c>
      <c r="AC282">
        <v>116.4969121713189</v>
      </c>
      <c r="AD282" t="s">
        <v>620</v>
      </c>
      <c r="AE282">
        <v>138.66366302003399</v>
      </c>
    </row>
    <row r="283" spans="2:31" x14ac:dyDescent="0.2">
      <c r="B283" t="s">
        <v>828</v>
      </c>
      <c r="C283" t="s">
        <v>935</v>
      </c>
      <c r="D283" t="s">
        <v>768</v>
      </c>
      <c r="E283" t="s">
        <v>769</v>
      </c>
      <c r="F283" t="s">
        <v>770</v>
      </c>
      <c r="G283" t="s">
        <v>620</v>
      </c>
      <c r="H283" t="s">
        <v>620</v>
      </c>
      <c r="I283">
        <v>0</v>
      </c>
      <c r="J283">
        <v>0</v>
      </c>
      <c r="K283">
        <v>0</v>
      </c>
      <c r="L283" t="s">
        <v>620</v>
      </c>
      <c r="M283" t="s">
        <v>620</v>
      </c>
      <c r="N283" t="s">
        <v>620</v>
      </c>
      <c r="O283" t="s">
        <v>620</v>
      </c>
      <c r="P283">
        <v>12.830517382364651</v>
      </c>
      <c r="Q283">
        <v>37.991602473427761</v>
      </c>
      <c r="R283">
        <v>57.331508413312001</v>
      </c>
      <c r="S283">
        <v>94.908464578318601</v>
      </c>
      <c r="T283">
        <v>121.12814593860099</v>
      </c>
      <c r="U283">
        <v>144.763316945501</v>
      </c>
      <c r="V283">
        <v>169.426231128843</v>
      </c>
      <c r="W283">
        <v>183.60825593124699</v>
      </c>
      <c r="X283">
        <v>201.43033030862</v>
      </c>
      <c r="Y283">
        <v>228.0394139537369</v>
      </c>
      <c r="Z283">
        <v>255.18915334110201</v>
      </c>
      <c r="AA283">
        <v>282.17094783991303</v>
      </c>
      <c r="AB283">
        <v>311.298596729542</v>
      </c>
      <c r="AC283">
        <v>352.80017975871311</v>
      </c>
      <c r="AD283">
        <v>396.70404920225212</v>
      </c>
      <c r="AE283">
        <v>388.370163599406</v>
      </c>
    </row>
    <row r="284" spans="2:31" x14ac:dyDescent="0.2">
      <c r="B284" t="s">
        <v>793</v>
      </c>
      <c r="C284" t="s">
        <v>942</v>
      </c>
      <c r="D284" t="s">
        <v>768</v>
      </c>
      <c r="E284" t="s">
        <v>769</v>
      </c>
      <c r="F284" t="s">
        <v>770</v>
      </c>
      <c r="G284" t="s">
        <v>620</v>
      </c>
      <c r="H284">
        <v>0</v>
      </c>
      <c r="I284">
        <v>2.1396999999999999</v>
      </c>
      <c r="J284">
        <v>1.7712000000000001</v>
      </c>
      <c r="K284">
        <v>6.1113</v>
      </c>
      <c r="L284" t="s">
        <v>620</v>
      </c>
      <c r="M284" t="s">
        <v>620</v>
      </c>
      <c r="N284" t="s">
        <v>620</v>
      </c>
      <c r="O284" t="s">
        <v>620</v>
      </c>
      <c r="P284">
        <v>77.970799999999997</v>
      </c>
      <c r="Q284">
        <v>99.513300000000001</v>
      </c>
      <c r="R284">
        <v>127.00879999999999</v>
      </c>
      <c r="S284">
        <v>162.10239999999999</v>
      </c>
      <c r="T284">
        <v>206.8922</v>
      </c>
      <c r="U284">
        <v>264.05709999999999</v>
      </c>
      <c r="V284">
        <v>321.22199999999998</v>
      </c>
      <c r="W284">
        <v>378.38119999999998</v>
      </c>
      <c r="X284" t="s">
        <v>620</v>
      </c>
      <c r="Y284">
        <v>492.7054</v>
      </c>
      <c r="Z284" t="s">
        <v>620</v>
      </c>
      <c r="AA284">
        <v>607.02080000000001</v>
      </c>
      <c r="AB284" t="s">
        <v>620</v>
      </c>
      <c r="AC284">
        <v>721.33860000000004</v>
      </c>
      <c r="AD284" t="s">
        <v>620</v>
      </c>
      <c r="AE284">
        <v>835.65989999999999</v>
      </c>
    </row>
    <row r="285" spans="2:31" x14ac:dyDescent="0.2">
      <c r="B285" t="s">
        <v>817</v>
      </c>
      <c r="C285" t="s">
        <v>992</v>
      </c>
      <c r="D285" t="s">
        <v>768</v>
      </c>
      <c r="E285" t="s">
        <v>769</v>
      </c>
      <c r="F285" t="s">
        <v>770</v>
      </c>
      <c r="G285" t="s">
        <v>620</v>
      </c>
      <c r="H285">
        <v>0</v>
      </c>
      <c r="I285">
        <v>0</v>
      </c>
      <c r="J285">
        <v>0</v>
      </c>
      <c r="K285">
        <v>0</v>
      </c>
      <c r="L285" t="s">
        <v>620</v>
      </c>
      <c r="M285" t="s">
        <v>620</v>
      </c>
      <c r="N285" t="s">
        <v>620</v>
      </c>
      <c r="O285" t="s">
        <v>620</v>
      </c>
      <c r="P285">
        <v>42.06320481919078</v>
      </c>
      <c r="Q285">
        <v>67.125175396504815</v>
      </c>
      <c r="R285">
        <v>100.9345281850705</v>
      </c>
      <c r="S285">
        <v>101.9813782571654</v>
      </c>
      <c r="T285">
        <v>121.2149030724338</v>
      </c>
      <c r="U285">
        <v>143.2053743261925</v>
      </c>
      <c r="V285">
        <v>167.62540071050131</v>
      </c>
      <c r="W285">
        <v>215.40636887405751</v>
      </c>
      <c r="X285">
        <v>232.4709331889909</v>
      </c>
      <c r="Y285">
        <v>259.14503628188322</v>
      </c>
      <c r="Z285">
        <v>345.93753228160068</v>
      </c>
      <c r="AA285">
        <v>447.48456156922572</v>
      </c>
      <c r="AB285">
        <v>495.76912781845692</v>
      </c>
      <c r="AC285">
        <v>540.11902401116606</v>
      </c>
      <c r="AD285">
        <v>447.33321108454112</v>
      </c>
      <c r="AE285">
        <v>382.57574511614581</v>
      </c>
    </row>
    <row r="286" spans="2:31" x14ac:dyDescent="0.2">
      <c r="B286" t="s">
        <v>817</v>
      </c>
      <c r="C286" t="s">
        <v>993</v>
      </c>
      <c r="D286" t="s">
        <v>768</v>
      </c>
      <c r="E286" t="s">
        <v>769</v>
      </c>
      <c r="F286" t="s">
        <v>770</v>
      </c>
      <c r="G286" t="s">
        <v>620</v>
      </c>
      <c r="H286">
        <v>0</v>
      </c>
      <c r="I286">
        <v>0</v>
      </c>
      <c r="J286">
        <v>0</v>
      </c>
      <c r="K286">
        <v>0</v>
      </c>
      <c r="L286" t="s">
        <v>620</v>
      </c>
      <c r="M286" t="s">
        <v>620</v>
      </c>
      <c r="N286" t="s">
        <v>620</v>
      </c>
      <c r="O286" t="s">
        <v>620</v>
      </c>
      <c r="P286">
        <v>25.33035127144629</v>
      </c>
      <c r="Q286">
        <v>56.822891989556609</v>
      </c>
      <c r="R286">
        <v>73.671438913143433</v>
      </c>
      <c r="S286">
        <v>79.19037035967466</v>
      </c>
      <c r="T286">
        <v>95.404869756715243</v>
      </c>
      <c r="U286">
        <v>114.6279763435986</v>
      </c>
      <c r="V286">
        <v>150.76603008507001</v>
      </c>
      <c r="W286">
        <v>180.67799729560161</v>
      </c>
      <c r="X286">
        <v>205.87532683240681</v>
      </c>
      <c r="Y286">
        <v>213.984010193232</v>
      </c>
      <c r="Z286">
        <v>278.87178739068821</v>
      </c>
      <c r="AA286">
        <v>566.9356089813532</v>
      </c>
      <c r="AB286">
        <v>808.25178712971842</v>
      </c>
      <c r="AC286">
        <v>763.66055618802136</v>
      </c>
      <c r="AD286">
        <v>945.79080269028657</v>
      </c>
      <c r="AE286">
        <v>1010.930812256492</v>
      </c>
    </row>
    <row r="287" spans="2:31" x14ac:dyDescent="0.2">
      <c r="B287" t="s">
        <v>793</v>
      </c>
      <c r="C287" t="s">
        <v>861</v>
      </c>
      <c r="D287" t="s">
        <v>768</v>
      </c>
      <c r="E287" t="s">
        <v>769</v>
      </c>
      <c r="F287" t="s">
        <v>770</v>
      </c>
      <c r="G287" t="s">
        <v>620</v>
      </c>
      <c r="H287">
        <v>0</v>
      </c>
      <c r="I287">
        <v>2.1396999999999999</v>
      </c>
      <c r="J287">
        <v>1.7712000000000001</v>
      </c>
      <c r="K287">
        <v>6.1113</v>
      </c>
      <c r="L287" t="s">
        <v>620</v>
      </c>
      <c r="M287" t="s">
        <v>620</v>
      </c>
      <c r="N287" t="s">
        <v>620</v>
      </c>
      <c r="O287" t="s">
        <v>620</v>
      </c>
      <c r="P287">
        <v>35.522300000000001</v>
      </c>
      <c r="Q287">
        <v>42.720199999999998</v>
      </c>
      <c r="R287">
        <v>156.48660000000001</v>
      </c>
      <c r="S287">
        <v>199.7191</v>
      </c>
      <c r="T287">
        <v>254.8982</v>
      </c>
      <c r="U287">
        <v>325.3186</v>
      </c>
      <c r="V287">
        <v>395.74489999999997</v>
      </c>
      <c r="W287">
        <v>466.16629999999998</v>
      </c>
      <c r="X287" t="s">
        <v>620</v>
      </c>
      <c r="Y287">
        <v>607.01049999999998</v>
      </c>
      <c r="Z287" t="s">
        <v>620</v>
      </c>
      <c r="AA287">
        <v>747.85170000000005</v>
      </c>
      <c r="AB287" t="s">
        <v>620</v>
      </c>
      <c r="AC287">
        <v>888.68910000000005</v>
      </c>
      <c r="AD287" t="s">
        <v>620</v>
      </c>
      <c r="AE287">
        <v>1029.5260000000001</v>
      </c>
    </row>
    <row r="288" spans="2:31" x14ac:dyDescent="0.2">
      <c r="B288" t="s">
        <v>828</v>
      </c>
      <c r="C288" t="s">
        <v>994</v>
      </c>
      <c r="D288" t="s">
        <v>768</v>
      </c>
      <c r="E288" t="s">
        <v>769</v>
      </c>
      <c r="F288" t="s">
        <v>770</v>
      </c>
      <c r="G288" t="s">
        <v>620</v>
      </c>
      <c r="H288" t="s">
        <v>620</v>
      </c>
      <c r="I288">
        <v>0</v>
      </c>
      <c r="J288">
        <v>0</v>
      </c>
      <c r="K288">
        <v>0</v>
      </c>
      <c r="L288" t="s">
        <v>620</v>
      </c>
      <c r="M288" t="s">
        <v>620</v>
      </c>
      <c r="N288" t="s">
        <v>620</v>
      </c>
      <c r="O288" t="s">
        <v>620</v>
      </c>
      <c r="P288">
        <v>31.276979706823809</v>
      </c>
      <c r="Q288">
        <v>52.837107718279903</v>
      </c>
      <c r="R288">
        <v>68.781704657034297</v>
      </c>
      <c r="S288">
        <v>81.878452696885915</v>
      </c>
      <c r="T288">
        <v>96.847562350731195</v>
      </c>
      <c r="U288">
        <v>107.076115055784</v>
      </c>
      <c r="V288">
        <v>118.286939337246</v>
      </c>
      <c r="W288">
        <v>130.88493466106601</v>
      </c>
      <c r="X288">
        <v>144.98436347363801</v>
      </c>
      <c r="Y288">
        <v>160.667047892033</v>
      </c>
      <c r="Z288">
        <v>178.07581062756401</v>
      </c>
      <c r="AA288">
        <v>197.512710991489</v>
      </c>
      <c r="AB288">
        <v>219.18579688487699</v>
      </c>
      <c r="AC288">
        <v>243.389608780142</v>
      </c>
      <c r="AD288">
        <v>270.24200792420089</v>
      </c>
      <c r="AE288">
        <v>299.91311800569201</v>
      </c>
    </row>
    <row r="289" spans="2:31" x14ac:dyDescent="0.2">
      <c r="B289" t="s">
        <v>850</v>
      </c>
      <c r="C289" t="s">
        <v>800</v>
      </c>
      <c r="D289" t="s">
        <v>768</v>
      </c>
      <c r="E289" t="s">
        <v>769</v>
      </c>
      <c r="F289" t="s">
        <v>770</v>
      </c>
      <c r="G289">
        <v>0</v>
      </c>
      <c r="H289">
        <v>1.8340135E-2</v>
      </c>
      <c r="I289">
        <v>3.2922725E-2</v>
      </c>
      <c r="J289" t="s">
        <v>620</v>
      </c>
      <c r="K289">
        <v>0.71995689299999999</v>
      </c>
      <c r="L289" t="s">
        <v>620</v>
      </c>
      <c r="M289" t="s">
        <v>620</v>
      </c>
      <c r="N289" t="s">
        <v>620</v>
      </c>
      <c r="O289" t="s">
        <v>620</v>
      </c>
      <c r="P289" t="s">
        <v>620</v>
      </c>
      <c r="Q289">
        <v>198</v>
      </c>
      <c r="R289" t="s">
        <v>620</v>
      </c>
      <c r="S289">
        <v>484</v>
      </c>
      <c r="T289" t="s">
        <v>620</v>
      </c>
      <c r="U289">
        <v>792</v>
      </c>
      <c r="V289" t="s">
        <v>620</v>
      </c>
      <c r="W289">
        <v>946.67944339999997</v>
      </c>
      <c r="X289" t="s">
        <v>620</v>
      </c>
      <c r="Y289">
        <v>1131.568201</v>
      </c>
      <c r="Z289" t="s">
        <v>620</v>
      </c>
      <c r="AA289">
        <v>1352.5661500000001</v>
      </c>
      <c r="AB289" t="s">
        <v>620</v>
      </c>
      <c r="AC289">
        <v>1616.725537</v>
      </c>
      <c r="AD289" t="s">
        <v>620</v>
      </c>
      <c r="AE289">
        <v>1932.475891</v>
      </c>
    </row>
    <row r="290" spans="2:31" x14ac:dyDescent="0.2">
      <c r="B290" t="s">
        <v>793</v>
      </c>
      <c r="C290" t="s">
        <v>995</v>
      </c>
      <c r="D290" t="s">
        <v>768</v>
      </c>
      <c r="E290" t="s">
        <v>769</v>
      </c>
      <c r="F290" t="s">
        <v>770</v>
      </c>
      <c r="G290" t="s">
        <v>620</v>
      </c>
      <c r="H290">
        <v>0</v>
      </c>
      <c r="I290">
        <v>2.1396999999999999</v>
      </c>
      <c r="J290">
        <v>1.7712000000000001</v>
      </c>
      <c r="K290">
        <v>6.1113</v>
      </c>
      <c r="L290" t="s">
        <v>620</v>
      </c>
      <c r="M290" t="s">
        <v>620</v>
      </c>
      <c r="N290" t="s">
        <v>620</v>
      </c>
      <c r="O290" t="s">
        <v>620</v>
      </c>
      <c r="P290">
        <v>20.760899999999999</v>
      </c>
      <c r="Q290">
        <v>26.500499999999999</v>
      </c>
      <c r="R290">
        <v>2037.1166000000001</v>
      </c>
      <c r="S290">
        <v>2600.0009</v>
      </c>
      <c r="T290">
        <v>923.43799999999999</v>
      </c>
      <c r="U290">
        <v>609.24170000000004</v>
      </c>
      <c r="V290">
        <v>235.4956</v>
      </c>
      <c r="W290">
        <v>446.93090000000001</v>
      </c>
      <c r="X290" t="s">
        <v>620</v>
      </c>
      <c r="Y290">
        <v>390.1952</v>
      </c>
      <c r="Z290" t="s">
        <v>620</v>
      </c>
      <c r="AA290">
        <v>371.61</v>
      </c>
      <c r="AB290" t="s">
        <v>620</v>
      </c>
      <c r="AC290">
        <v>570.49419999999998</v>
      </c>
      <c r="AD290" t="s">
        <v>620</v>
      </c>
      <c r="AE290">
        <v>352.37689999999998</v>
      </c>
    </row>
    <row r="291" spans="2:31" x14ac:dyDescent="0.2">
      <c r="B291" t="s">
        <v>802</v>
      </c>
      <c r="C291" t="s">
        <v>987</v>
      </c>
      <c r="D291" t="s">
        <v>768</v>
      </c>
      <c r="E291" t="s">
        <v>769</v>
      </c>
      <c r="F291" t="s">
        <v>770</v>
      </c>
      <c r="G291" t="s">
        <v>620</v>
      </c>
      <c r="H291" t="s">
        <v>620</v>
      </c>
      <c r="I291">
        <v>0</v>
      </c>
      <c r="J291">
        <v>0</v>
      </c>
      <c r="K291">
        <v>0</v>
      </c>
      <c r="L291" t="s">
        <v>620</v>
      </c>
      <c r="M291" t="s">
        <v>620</v>
      </c>
      <c r="N291" t="s">
        <v>620</v>
      </c>
      <c r="O291" t="s">
        <v>620</v>
      </c>
      <c r="P291">
        <v>0</v>
      </c>
      <c r="Q291">
        <v>0</v>
      </c>
      <c r="R291">
        <v>5.3218376097250299</v>
      </c>
      <c r="S291">
        <v>9.5936221863398892</v>
      </c>
      <c r="T291">
        <v>12.175560105872499</v>
      </c>
      <c r="U291">
        <v>19.178529918770799</v>
      </c>
      <c r="V291" t="s">
        <v>620</v>
      </c>
      <c r="W291">
        <v>40.564797832009098</v>
      </c>
      <c r="X291" t="s">
        <v>620</v>
      </c>
      <c r="Y291">
        <v>106.046374603901</v>
      </c>
      <c r="Z291" t="s">
        <v>620</v>
      </c>
      <c r="AA291">
        <v>216.49983207268301</v>
      </c>
      <c r="AB291" t="s">
        <v>620</v>
      </c>
      <c r="AC291">
        <v>275.44337236190398</v>
      </c>
      <c r="AD291" t="s">
        <v>620</v>
      </c>
      <c r="AE291">
        <v>314.83658668097303</v>
      </c>
    </row>
    <row r="292" spans="2:31" x14ac:dyDescent="0.2">
      <c r="B292" t="s">
        <v>828</v>
      </c>
      <c r="C292" t="s">
        <v>937</v>
      </c>
      <c r="D292" t="s">
        <v>768</v>
      </c>
      <c r="E292" t="s">
        <v>769</v>
      </c>
      <c r="F292" t="s">
        <v>770</v>
      </c>
      <c r="G292" t="s">
        <v>620</v>
      </c>
      <c r="H292" t="s">
        <v>620</v>
      </c>
      <c r="I292">
        <v>0</v>
      </c>
      <c r="J292">
        <v>0</v>
      </c>
      <c r="K292">
        <v>0</v>
      </c>
      <c r="L292" t="s">
        <v>620</v>
      </c>
      <c r="M292" t="s">
        <v>620</v>
      </c>
      <c r="N292" t="s">
        <v>620</v>
      </c>
      <c r="O292" t="s">
        <v>620</v>
      </c>
      <c r="P292">
        <v>101.927707001589</v>
      </c>
      <c r="Q292">
        <v>171.11678181922801</v>
      </c>
      <c r="R292">
        <v>222.365910525608</v>
      </c>
      <c r="S292">
        <v>264.61950730029599</v>
      </c>
      <c r="T292">
        <v>312.62983029510502</v>
      </c>
      <c r="U292">
        <v>345.52719869144812</v>
      </c>
      <c r="V292">
        <v>381.49962469066492</v>
      </c>
      <c r="W292">
        <v>422.01587925419312</v>
      </c>
      <c r="X292">
        <v>467.39619726065303</v>
      </c>
      <c r="Y292">
        <v>517.98868227644084</v>
      </c>
      <c r="Z292">
        <v>574.10710186601705</v>
      </c>
      <c r="AA292">
        <v>636.98182590989609</v>
      </c>
      <c r="AB292">
        <v>706.9952885609689</v>
      </c>
      <c r="AC292">
        <v>785.11062569742296</v>
      </c>
      <c r="AD292">
        <v>871.6045151251451</v>
      </c>
      <c r="AE292">
        <v>967.12511917255802</v>
      </c>
    </row>
    <row r="293" spans="2:31" x14ac:dyDescent="0.2">
      <c r="B293" t="s">
        <v>791</v>
      </c>
      <c r="C293" t="s">
        <v>856</v>
      </c>
      <c r="D293" t="s">
        <v>768</v>
      </c>
      <c r="E293" t="s">
        <v>769</v>
      </c>
      <c r="F293" t="s">
        <v>770</v>
      </c>
      <c r="G293" t="s">
        <v>620</v>
      </c>
      <c r="H293">
        <v>-6.8630786354929032E-8</v>
      </c>
      <c r="I293">
        <v>-8.5830331029460902E-2</v>
      </c>
      <c r="J293" t="s">
        <v>620</v>
      </c>
      <c r="K293">
        <v>9.5978815190514482</v>
      </c>
      <c r="L293" t="s">
        <v>620</v>
      </c>
      <c r="M293" t="s">
        <v>620</v>
      </c>
      <c r="N293" t="s">
        <v>620</v>
      </c>
      <c r="O293" t="s">
        <v>620</v>
      </c>
      <c r="P293" t="s">
        <v>620</v>
      </c>
      <c r="Q293">
        <v>18.252074391998061</v>
      </c>
      <c r="R293" t="s">
        <v>620</v>
      </c>
      <c r="S293">
        <v>125.18191111285989</v>
      </c>
      <c r="T293" t="s">
        <v>620</v>
      </c>
      <c r="U293">
        <v>203.79726755786541</v>
      </c>
      <c r="V293" t="s">
        <v>620</v>
      </c>
      <c r="W293">
        <v>331.85159187927349</v>
      </c>
      <c r="X293" t="s">
        <v>620</v>
      </c>
      <c r="Y293">
        <v>535.58669398292932</v>
      </c>
      <c r="Z293" t="s">
        <v>620</v>
      </c>
      <c r="AA293">
        <v>813.83997625997199</v>
      </c>
      <c r="AB293" t="s">
        <v>620</v>
      </c>
      <c r="AC293">
        <v>1349.1068763441281</v>
      </c>
      <c r="AD293" t="s">
        <v>620</v>
      </c>
      <c r="AE293">
        <v>1114.525291171846</v>
      </c>
    </row>
    <row r="294" spans="2:31" x14ac:dyDescent="0.2">
      <c r="B294" t="s">
        <v>791</v>
      </c>
      <c r="C294" t="s">
        <v>836</v>
      </c>
      <c r="D294" t="s">
        <v>768</v>
      </c>
      <c r="E294" t="s">
        <v>769</v>
      </c>
      <c r="F294" t="s">
        <v>770</v>
      </c>
      <c r="G294" t="s">
        <v>620</v>
      </c>
      <c r="H294">
        <v>-7.3726437247586862E-8</v>
      </c>
      <c r="I294">
        <v>-8.3123622534572103E-2</v>
      </c>
      <c r="J294" t="s">
        <v>620</v>
      </c>
      <c r="K294">
        <v>7.671719394278333</v>
      </c>
      <c r="L294" t="s">
        <v>620</v>
      </c>
      <c r="M294" t="s">
        <v>620</v>
      </c>
      <c r="N294" t="s">
        <v>620</v>
      </c>
      <c r="O294" t="s">
        <v>620</v>
      </c>
      <c r="P294" t="s">
        <v>620</v>
      </c>
      <c r="Q294">
        <v>20.365335247590881</v>
      </c>
      <c r="R294" t="s">
        <v>620</v>
      </c>
      <c r="S294">
        <v>202.42553709788771</v>
      </c>
      <c r="T294" t="s">
        <v>620</v>
      </c>
      <c r="U294">
        <v>329.36627011041611</v>
      </c>
      <c r="V294" t="s">
        <v>620</v>
      </c>
      <c r="W294">
        <v>504.21565079474408</v>
      </c>
      <c r="X294" t="s">
        <v>620</v>
      </c>
      <c r="Y294">
        <v>568.04140887951576</v>
      </c>
      <c r="Z294" t="s">
        <v>620</v>
      </c>
      <c r="AA294">
        <v>477.795966015901</v>
      </c>
      <c r="AB294" t="s">
        <v>620</v>
      </c>
      <c r="AC294">
        <v>451.95521682480762</v>
      </c>
      <c r="AD294" t="s">
        <v>620</v>
      </c>
      <c r="AE294">
        <v>482.90206373468311</v>
      </c>
    </row>
    <row r="295" spans="2:31" x14ac:dyDescent="0.2">
      <c r="B295" t="s">
        <v>811</v>
      </c>
      <c r="C295" t="s">
        <v>996</v>
      </c>
      <c r="D295" t="s">
        <v>768</v>
      </c>
      <c r="E295" t="s">
        <v>769</v>
      </c>
      <c r="F295" t="s">
        <v>770</v>
      </c>
      <c r="G295" t="s">
        <v>620</v>
      </c>
      <c r="H295">
        <v>0</v>
      </c>
      <c r="I295">
        <v>2.2766000000000002</v>
      </c>
      <c r="J295">
        <v>1.8614999999999999</v>
      </c>
      <c r="K295">
        <v>7.0201000000000002</v>
      </c>
      <c r="L295" t="s">
        <v>620</v>
      </c>
      <c r="M295" t="s">
        <v>620</v>
      </c>
      <c r="N295" t="s">
        <v>620</v>
      </c>
      <c r="O295" t="s">
        <v>620</v>
      </c>
      <c r="P295">
        <v>40.212499999999999</v>
      </c>
      <c r="Q295">
        <v>64.040300000000002</v>
      </c>
      <c r="R295">
        <v>87.868300000000005</v>
      </c>
      <c r="S295">
        <v>111.6964</v>
      </c>
      <c r="T295">
        <v>135.524</v>
      </c>
      <c r="U295">
        <v>159.3519</v>
      </c>
      <c r="V295">
        <v>183.1799</v>
      </c>
      <c r="W295">
        <v>207.00800000000001</v>
      </c>
      <c r="X295" t="s">
        <v>620</v>
      </c>
      <c r="Y295">
        <v>254.66390000000001</v>
      </c>
      <c r="Z295" t="s">
        <v>620</v>
      </c>
      <c r="AA295">
        <v>302.31970000000001</v>
      </c>
      <c r="AB295" t="s">
        <v>620</v>
      </c>
      <c r="AC295">
        <v>349.9692</v>
      </c>
      <c r="AD295" t="s">
        <v>620</v>
      </c>
      <c r="AE295">
        <v>397.61709999999999</v>
      </c>
    </row>
    <row r="296" spans="2:31" x14ac:dyDescent="0.2">
      <c r="B296" t="s">
        <v>789</v>
      </c>
      <c r="C296" t="s">
        <v>856</v>
      </c>
      <c r="D296" t="s">
        <v>768</v>
      </c>
      <c r="E296" t="s">
        <v>769</v>
      </c>
      <c r="F296" t="s">
        <v>770</v>
      </c>
      <c r="G296">
        <v>0</v>
      </c>
      <c r="H296">
        <v>0</v>
      </c>
      <c r="I296">
        <v>0</v>
      </c>
      <c r="J296">
        <v>0</v>
      </c>
      <c r="K296">
        <v>15.109656875780869</v>
      </c>
      <c r="L296" t="s">
        <v>620</v>
      </c>
      <c r="M296" t="s">
        <v>620</v>
      </c>
      <c r="N296" t="s">
        <v>620</v>
      </c>
      <c r="O296" t="s">
        <v>620</v>
      </c>
      <c r="P296">
        <v>56.529367216332297</v>
      </c>
      <c r="Q296">
        <v>131.30715424977109</v>
      </c>
      <c r="R296">
        <v>95.732055481446622</v>
      </c>
      <c r="S296">
        <v>122.1810573511974</v>
      </c>
      <c r="T296">
        <v>155.93743078408841</v>
      </c>
      <c r="U296">
        <v>199.02006781335189</v>
      </c>
      <c r="V296">
        <v>254.00564311768079</v>
      </c>
      <c r="W296">
        <v>324.18271908205122</v>
      </c>
      <c r="X296" t="s">
        <v>620</v>
      </c>
      <c r="Y296">
        <v>528.0594892068541</v>
      </c>
      <c r="Z296" t="s">
        <v>620</v>
      </c>
      <c r="AA296">
        <v>860.15326458788536</v>
      </c>
      <c r="AB296" t="s">
        <v>620</v>
      </c>
      <c r="AC296">
        <v>1401.0990308922819</v>
      </c>
      <c r="AD296" t="s">
        <v>620</v>
      </c>
      <c r="AE296">
        <v>2282.2426830035188</v>
      </c>
    </row>
    <row r="297" spans="2:31" x14ac:dyDescent="0.2">
      <c r="B297" t="s">
        <v>828</v>
      </c>
      <c r="C297" t="s">
        <v>901</v>
      </c>
      <c r="D297" t="s">
        <v>768</v>
      </c>
      <c r="E297" t="s">
        <v>769</v>
      </c>
      <c r="F297" t="s">
        <v>770</v>
      </c>
      <c r="G297" t="s">
        <v>620</v>
      </c>
      <c r="H297" t="s">
        <v>620</v>
      </c>
      <c r="I297">
        <v>0</v>
      </c>
      <c r="J297">
        <v>0</v>
      </c>
      <c r="K297">
        <v>0</v>
      </c>
      <c r="L297" t="s">
        <v>620</v>
      </c>
      <c r="M297" t="s">
        <v>620</v>
      </c>
      <c r="N297" t="s">
        <v>620</v>
      </c>
      <c r="O297" t="s">
        <v>620</v>
      </c>
      <c r="P297">
        <v>69.911621090261903</v>
      </c>
      <c r="Q297">
        <v>117.641536302961</v>
      </c>
      <c r="R297">
        <v>152.96073783027899</v>
      </c>
      <c r="S297">
        <v>182.11355880716101</v>
      </c>
      <c r="T297">
        <v>215.303745903242</v>
      </c>
      <c r="U297">
        <v>238.06651911881099</v>
      </c>
      <c r="V297">
        <v>262.87700040961198</v>
      </c>
      <c r="W297">
        <v>290.698632723603</v>
      </c>
      <c r="X297">
        <v>321.93471424710111</v>
      </c>
      <c r="Y297">
        <v>356.71492692879798</v>
      </c>
      <c r="Z297">
        <v>395.27781721387709</v>
      </c>
      <c r="AA297">
        <v>438.39571173641502</v>
      </c>
      <c r="AB297">
        <v>486.49272072623802</v>
      </c>
      <c r="AC297">
        <v>540.10198263086613</v>
      </c>
      <c r="AD297">
        <v>599.59430058065004</v>
      </c>
      <c r="AE297">
        <v>665.23376600173106</v>
      </c>
    </row>
    <row r="298" spans="2:31" x14ac:dyDescent="0.2">
      <c r="B298" t="s">
        <v>817</v>
      </c>
      <c r="C298" t="s">
        <v>997</v>
      </c>
      <c r="D298" t="s">
        <v>768</v>
      </c>
      <c r="E298" t="s">
        <v>769</v>
      </c>
      <c r="F298" t="s">
        <v>770</v>
      </c>
      <c r="G298" t="s">
        <v>620</v>
      </c>
      <c r="H298">
        <v>0</v>
      </c>
      <c r="I298">
        <v>0</v>
      </c>
      <c r="J298">
        <v>0</v>
      </c>
      <c r="K298">
        <v>0</v>
      </c>
      <c r="L298" t="s">
        <v>620</v>
      </c>
      <c r="M298" t="s">
        <v>620</v>
      </c>
      <c r="N298" t="s">
        <v>620</v>
      </c>
      <c r="O298" t="s">
        <v>620</v>
      </c>
      <c r="P298">
        <v>43.179322446806808</v>
      </c>
      <c r="Q298">
        <v>7.904589881560975</v>
      </c>
      <c r="R298">
        <v>43.510858006871061</v>
      </c>
      <c r="S298">
        <v>46.907761794467497</v>
      </c>
      <c r="T298">
        <v>57.838436519238947</v>
      </c>
      <c r="U298">
        <v>59.822855639125223</v>
      </c>
      <c r="V298">
        <v>68.647816959378929</v>
      </c>
      <c r="W298">
        <v>84.393172243392726</v>
      </c>
      <c r="X298">
        <v>95.924141196832082</v>
      </c>
      <c r="Y298">
        <v>107.8732048005806</v>
      </c>
      <c r="Z298">
        <v>119.5782507826098</v>
      </c>
      <c r="AA298">
        <v>129.3316905330928</v>
      </c>
      <c r="AB298">
        <v>142.79091223503079</v>
      </c>
      <c r="AC298">
        <v>157.5252820537616</v>
      </c>
      <c r="AD298">
        <v>166.37670389369401</v>
      </c>
      <c r="AE298">
        <v>172.78713818342419</v>
      </c>
    </row>
    <row r="299" spans="2:31" x14ac:dyDescent="0.2">
      <c r="B299" t="s">
        <v>817</v>
      </c>
      <c r="C299" t="s">
        <v>998</v>
      </c>
      <c r="D299" t="s">
        <v>768</v>
      </c>
      <c r="E299" t="s">
        <v>769</v>
      </c>
      <c r="F299" t="s">
        <v>770</v>
      </c>
      <c r="G299" t="s">
        <v>620</v>
      </c>
      <c r="H299">
        <v>0</v>
      </c>
      <c r="I299">
        <v>0</v>
      </c>
      <c r="J299">
        <v>0</v>
      </c>
      <c r="K299">
        <v>0</v>
      </c>
      <c r="L299" t="s">
        <v>620</v>
      </c>
      <c r="M299" t="s">
        <v>620</v>
      </c>
      <c r="N299" t="s">
        <v>620</v>
      </c>
      <c r="O299" t="s">
        <v>620</v>
      </c>
      <c r="P299">
        <v>43</v>
      </c>
      <c r="Q299">
        <v>242</v>
      </c>
      <c r="R299">
        <v>483</v>
      </c>
      <c r="S299">
        <v>695</v>
      </c>
      <c r="T299">
        <v>876</v>
      </c>
      <c r="U299">
        <v>1027</v>
      </c>
      <c r="V299">
        <v>1118</v>
      </c>
      <c r="W299">
        <v>1178</v>
      </c>
      <c r="X299">
        <v>1208</v>
      </c>
      <c r="Y299">
        <v>1208</v>
      </c>
      <c r="Z299">
        <v>1208</v>
      </c>
      <c r="AA299">
        <v>1208</v>
      </c>
      <c r="AB299">
        <v>1208</v>
      </c>
      <c r="AC299">
        <v>1208</v>
      </c>
      <c r="AD299">
        <v>1208</v>
      </c>
      <c r="AE299">
        <v>1208</v>
      </c>
    </row>
    <row r="300" spans="2:31" x14ac:dyDescent="0.2">
      <c r="B300" t="s">
        <v>917</v>
      </c>
      <c r="C300" t="s">
        <v>877</v>
      </c>
      <c r="D300" t="s">
        <v>768</v>
      </c>
      <c r="E300" t="s">
        <v>769</v>
      </c>
      <c r="F300" t="s">
        <v>770</v>
      </c>
      <c r="G300" t="s">
        <v>620</v>
      </c>
      <c r="H300">
        <v>0</v>
      </c>
      <c r="I300">
        <v>0</v>
      </c>
      <c r="J300" t="s">
        <v>620</v>
      </c>
      <c r="K300">
        <v>8.0663</v>
      </c>
      <c r="L300" t="s">
        <v>620</v>
      </c>
      <c r="M300" t="s">
        <v>620</v>
      </c>
      <c r="N300" t="s">
        <v>620</v>
      </c>
      <c r="O300" t="s">
        <v>620</v>
      </c>
      <c r="P300" t="s">
        <v>620</v>
      </c>
      <c r="Q300">
        <v>150.69999999999999</v>
      </c>
      <c r="R300" t="s">
        <v>620</v>
      </c>
      <c r="S300">
        <v>245.52</v>
      </c>
      <c r="T300" t="s">
        <v>620</v>
      </c>
      <c r="U300">
        <v>399.96</v>
      </c>
      <c r="V300" t="s">
        <v>620</v>
      </c>
      <c r="W300">
        <v>651.41999999999996</v>
      </c>
      <c r="X300" t="s">
        <v>620</v>
      </c>
      <c r="Y300">
        <v>1061.17</v>
      </c>
      <c r="Z300" t="s">
        <v>620</v>
      </c>
      <c r="AA300">
        <v>1728.1</v>
      </c>
      <c r="AB300" t="s">
        <v>620</v>
      </c>
      <c r="AC300">
        <v>2816</v>
      </c>
      <c r="AD300" t="s">
        <v>620</v>
      </c>
      <c r="AE300">
        <v>4585.8999999999996</v>
      </c>
    </row>
    <row r="301" spans="2:31" x14ac:dyDescent="0.2">
      <c r="B301" t="s">
        <v>809</v>
      </c>
      <c r="C301" t="s">
        <v>803</v>
      </c>
      <c r="D301" t="s">
        <v>768</v>
      </c>
      <c r="E301" t="s">
        <v>769</v>
      </c>
      <c r="F301" t="s">
        <v>770</v>
      </c>
      <c r="G301" t="s">
        <v>620</v>
      </c>
      <c r="H301" t="s">
        <v>620</v>
      </c>
      <c r="I301">
        <v>0</v>
      </c>
      <c r="J301">
        <v>0</v>
      </c>
      <c r="K301">
        <v>0</v>
      </c>
      <c r="L301" t="s">
        <v>620</v>
      </c>
      <c r="M301" t="s">
        <v>620</v>
      </c>
      <c r="N301" t="s">
        <v>620</v>
      </c>
      <c r="O301" t="s">
        <v>620</v>
      </c>
      <c r="P301">
        <v>74.867599999999996</v>
      </c>
      <c r="Q301">
        <v>153.40450000000001</v>
      </c>
      <c r="R301">
        <v>167.2131</v>
      </c>
      <c r="S301">
        <v>120.3712</v>
      </c>
      <c r="T301">
        <v>109.2927</v>
      </c>
      <c r="U301">
        <v>142.44030000000001</v>
      </c>
      <c r="V301">
        <v>178.54820000000001</v>
      </c>
      <c r="W301">
        <v>216.4118</v>
      </c>
      <c r="X301">
        <v>266.26560000000001</v>
      </c>
      <c r="Y301">
        <v>337.0086</v>
      </c>
      <c r="Z301">
        <v>389.44819999999999</v>
      </c>
      <c r="AA301">
        <v>373.72219999999999</v>
      </c>
      <c r="AB301">
        <v>351.12060000000002</v>
      </c>
      <c r="AC301">
        <v>337.40600000000001</v>
      </c>
      <c r="AD301">
        <v>327.4905</v>
      </c>
      <c r="AE301">
        <v>317.17309999999998</v>
      </c>
    </row>
    <row r="302" spans="2:31" x14ac:dyDescent="0.2">
      <c r="B302" t="s">
        <v>795</v>
      </c>
      <c r="C302" t="s">
        <v>836</v>
      </c>
      <c r="D302" t="s">
        <v>768</v>
      </c>
      <c r="E302" t="s">
        <v>769</v>
      </c>
      <c r="F302" t="s">
        <v>770</v>
      </c>
      <c r="G302" t="s">
        <v>620</v>
      </c>
      <c r="H302" t="s">
        <v>620</v>
      </c>
      <c r="I302" t="s">
        <v>620</v>
      </c>
      <c r="J302">
        <v>0.76409575486663683</v>
      </c>
      <c r="K302">
        <v>2.241560223131192</v>
      </c>
      <c r="L302" t="s">
        <v>620</v>
      </c>
      <c r="M302" t="s">
        <v>620</v>
      </c>
      <c r="N302" t="s">
        <v>620</v>
      </c>
      <c r="O302" t="s">
        <v>620</v>
      </c>
      <c r="P302">
        <v>9.7665761461691893</v>
      </c>
      <c r="Q302">
        <v>13.85061403869361</v>
      </c>
      <c r="R302">
        <v>58.532886809428128</v>
      </c>
      <c r="S302">
        <v>112.71113211878971</v>
      </c>
      <c r="T302">
        <v>173.15338335223549</v>
      </c>
      <c r="U302">
        <v>216.496406135657</v>
      </c>
      <c r="V302">
        <v>261.21086253545423</v>
      </c>
      <c r="W302">
        <v>308.62420421621857</v>
      </c>
      <c r="X302">
        <v>343.7694711050645</v>
      </c>
      <c r="Y302">
        <v>351.31784593680982</v>
      </c>
      <c r="Z302">
        <v>303.85928722978832</v>
      </c>
      <c r="AA302">
        <v>298.03514953454652</v>
      </c>
      <c r="AB302">
        <v>280.73693149013673</v>
      </c>
      <c r="AC302">
        <v>281.22390993010828</v>
      </c>
      <c r="AD302">
        <v>280.78045960713808</v>
      </c>
      <c r="AE302">
        <v>287.2575262943468</v>
      </c>
    </row>
    <row r="303" spans="2:31" x14ac:dyDescent="0.2">
      <c r="B303" t="s">
        <v>831</v>
      </c>
      <c r="C303" t="s">
        <v>864</v>
      </c>
      <c r="D303" t="s">
        <v>768</v>
      </c>
      <c r="E303" t="s">
        <v>769</v>
      </c>
      <c r="F303" t="s">
        <v>770</v>
      </c>
      <c r="G303" t="s">
        <v>620</v>
      </c>
      <c r="H303">
        <v>0</v>
      </c>
      <c r="I303">
        <v>0</v>
      </c>
      <c r="J303">
        <v>0</v>
      </c>
      <c r="K303">
        <v>0</v>
      </c>
      <c r="L303" t="s">
        <v>620</v>
      </c>
      <c r="M303" t="s">
        <v>620</v>
      </c>
      <c r="N303" t="s">
        <v>620</v>
      </c>
      <c r="O303" t="s">
        <v>620</v>
      </c>
      <c r="P303">
        <v>18.948912908741612</v>
      </c>
      <c r="Q303">
        <v>19.352578739611811</v>
      </c>
      <c r="R303">
        <v>86.856711276320937</v>
      </c>
      <c r="S303">
        <v>172.33264440828339</v>
      </c>
      <c r="T303">
        <v>300.58219205029371</v>
      </c>
      <c r="U303">
        <v>379.62887349020241</v>
      </c>
      <c r="V303" t="s">
        <v>620</v>
      </c>
      <c r="W303">
        <v>1110.6633322812061</v>
      </c>
      <c r="X303" t="s">
        <v>620</v>
      </c>
      <c r="Y303">
        <v>1135.108353285766</v>
      </c>
      <c r="Z303" t="s">
        <v>620</v>
      </c>
      <c r="AA303">
        <v>1159.553300532777</v>
      </c>
      <c r="AB303" t="s">
        <v>620</v>
      </c>
      <c r="AC303">
        <v>1183.998616567522</v>
      </c>
      <c r="AD303" t="s">
        <v>620</v>
      </c>
      <c r="AE303">
        <v>1208.44363757208</v>
      </c>
    </row>
    <row r="304" spans="2:31" x14ac:dyDescent="0.2">
      <c r="B304" t="s">
        <v>807</v>
      </c>
      <c r="C304" t="s">
        <v>999</v>
      </c>
      <c r="D304" t="s">
        <v>768</v>
      </c>
      <c r="E304" t="s">
        <v>769</v>
      </c>
      <c r="F304" t="s">
        <v>770</v>
      </c>
      <c r="G304" t="s">
        <v>620</v>
      </c>
      <c r="H304">
        <v>0</v>
      </c>
      <c r="I304">
        <v>0</v>
      </c>
      <c r="J304">
        <v>0</v>
      </c>
      <c r="K304">
        <v>1.8033999999999999</v>
      </c>
      <c r="L304" t="s">
        <v>620</v>
      </c>
      <c r="M304" t="s">
        <v>620</v>
      </c>
      <c r="N304" t="s">
        <v>620</v>
      </c>
      <c r="O304" t="s">
        <v>620</v>
      </c>
      <c r="P304">
        <v>80.296499999999995</v>
      </c>
      <c r="Q304">
        <v>102.48090000000001</v>
      </c>
      <c r="R304">
        <v>146.77019999999999</v>
      </c>
      <c r="S304">
        <v>187.3201</v>
      </c>
      <c r="T304">
        <v>239.07320000000001</v>
      </c>
      <c r="U304">
        <v>305.12470000000002</v>
      </c>
      <c r="V304">
        <v>389.42500000000001</v>
      </c>
      <c r="W304">
        <v>497.01589999999999</v>
      </c>
      <c r="X304" t="s">
        <v>620</v>
      </c>
      <c r="Y304">
        <v>809.58659999999998</v>
      </c>
      <c r="Z304" t="s">
        <v>620</v>
      </c>
      <c r="AA304">
        <v>1318.7311999999999</v>
      </c>
      <c r="AB304" t="s">
        <v>620</v>
      </c>
      <c r="AC304">
        <v>2148.0740000000001</v>
      </c>
      <c r="AD304" t="s">
        <v>620</v>
      </c>
      <c r="AE304">
        <v>3498.9839999999999</v>
      </c>
    </row>
    <row r="305" spans="2:31" x14ac:dyDescent="0.2">
      <c r="B305" t="s">
        <v>793</v>
      </c>
      <c r="C305" t="s">
        <v>1000</v>
      </c>
      <c r="D305" t="s">
        <v>768</v>
      </c>
      <c r="E305" t="s">
        <v>769</v>
      </c>
      <c r="F305" t="s">
        <v>770</v>
      </c>
      <c r="G305" t="s">
        <v>620</v>
      </c>
      <c r="H305">
        <v>0</v>
      </c>
      <c r="I305">
        <v>2.1467999999999998</v>
      </c>
      <c r="J305">
        <v>1.7826</v>
      </c>
      <c r="K305">
        <v>5.5266000000000002</v>
      </c>
      <c r="L305" t="s">
        <v>620</v>
      </c>
      <c r="M305" t="s">
        <v>620</v>
      </c>
      <c r="N305" t="s">
        <v>620</v>
      </c>
      <c r="O305" t="s">
        <v>620</v>
      </c>
      <c r="P305">
        <v>119.1613</v>
      </c>
      <c r="Q305">
        <v>161.72110000000001</v>
      </c>
      <c r="R305">
        <v>229.917</v>
      </c>
      <c r="S305">
        <v>327.80059999999997</v>
      </c>
      <c r="T305">
        <v>464.6542</v>
      </c>
      <c r="U305">
        <v>464.65230000000003</v>
      </c>
      <c r="V305">
        <v>464.70859999999999</v>
      </c>
      <c r="W305">
        <v>464.70510000000002</v>
      </c>
      <c r="X305" t="s">
        <v>620</v>
      </c>
      <c r="Y305">
        <v>464.7124</v>
      </c>
      <c r="Z305" t="s">
        <v>620</v>
      </c>
      <c r="AA305">
        <v>464.71339999999998</v>
      </c>
      <c r="AB305" t="s">
        <v>620</v>
      </c>
      <c r="AC305">
        <v>464.70549999999997</v>
      </c>
      <c r="AD305" t="s">
        <v>620</v>
      </c>
      <c r="AE305">
        <v>464.69869999999997</v>
      </c>
    </row>
    <row r="306" spans="2:31" x14ac:dyDescent="0.2">
      <c r="B306" t="s">
        <v>828</v>
      </c>
      <c r="C306" t="s">
        <v>1001</v>
      </c>
      <c r="D306" t="s">
        <v>768</v>
      </c>
      <c r="E306" t="s">
        <v>769</v>
      </c>
      <c r="F306" t="s">
        <v>770</v>
      </c>
      <c r="G306" t="s">
        <v>620</v>
      </c>
      <c r="H306" t="s">
        <v>620</v>
      </c>
      <c r="I306">
        <v>0</v>
      </c>
      <c r="J306">
        <v>0</v>
      </c>
      <c r="K306">
        <v>0</v>
      </c>
      <c r="L306" t="s">
        <v>620</v>
      </c>
      <c r="M306" t="s">
        <v>620</v>
      </c>
      <c r="N306" t="s">
        <v>620</v>
      </c>
      <c r="O306" t="s">
        <v>620</v>
      </c>
      <c r="P306">
        <v>10.02872120143312</v>
      </c>
      <c r="Q306">
        <v>16.931269679055571</v>
      </c>
      <c r="R306">
        <v>145.51772729876799</v>
      </c>
      <c r="S306">
        <v>241.09404266701111</v>
      </c>
      <c r="T306">
        <v>310.55045981866408</v>
      </c>
      <c r="U306">
        <v>366.98756046297899</v>
      </c>
      <c r="V306">
        <v>431.61164772098999</v>
      </c>
      <c r="W306">
        <v>477.14196813459301</v>
      </c>
      <c r="X306">
        <v>528.33572886137904</v>
      </c>
      <c r="Y306">
        <v>585.391029032598</v>
      </c>
      <c r="Z306">
        <v>648.75495009619897</v>
      </c>
      <c r="AA306">
        <v>719.77512718993194</v>
      </c>
      <c r="AB306">
        <v>799.08305698063702</v>
      </c>
      <c r="AC306">
        <v>887.45167215904894</v>
      </c>
      <c r="AD306">
        <v>985.35554129654599</v>
      </c>
      <c r="AE306">
        <v>1093.23018430457</v>
      </c>
    </row>
    <row r="307" spans="2:31" x14ac:dyDescent="0.2">
      <c r="B307" t="s">
        <v>865</v>
      </c>
      <c r="C307" t="s">
        <v>1002</v>
      </c>
      <c r="D307" t="s">
        <v>768</v>
      </c>
      <c r="E307" t="s">
        <v>769</v>
      </c>
      <c r="F307" t="s">
        <v>770</v>
      </c>
      <c r="G307" t="s">
        <v>620</v>
      </c>
      <c r="H307">
        <v>1.8640922000000001E-2</v>
      </c>
      <c r="I307">
        <v>3.3372462999999998E-2</v>
      </c>
      <c r="J307">
        <v>0.74943652199999999</v>
      </c>
      <c r="K307">
        <v>2.7122906680000001</v>
      </c>
      <c r="L307" t="s">
        <v>620</v>
      </c>
      <c r="M307" t="s">
        <v>620</v>
      </c>
      <c r="N307" t="s">
        <v>620</v>
      </c>
      <c r="O307" t="s">
        <v>620</v>
      </c>
      <c r="P307">
        <v>19.077789689999999</v>
      </c>
      <c r="Q307">
        <v>37.62868881</v>
      </c>
      <c r="R307">
        <v>154.01392820000001</v>
      </c>
      <c r="S307">
        <v>274.42543949999998</v>
      </c>
      <c r="T307">
        <v>402.07587890000002</v>
      </c>
      <c r="U307">
        <v>532.185022</v>
      </c>
      <c r="V307">
        <v>718.96655270000008</v>
      </c>
      <c r="W307">
        <v>905.74804689999996</v>
      </c>
      <c r="X307">
        <v>1092.5295410000001</v>
      </c>
      <c r="Y307">
        <v>1279.3110349999999</v>
      </c>
      <c r="Z307">
        <v>1466.092529</v>
      </c>
      <c r="AA307">
        <v>1652.8740230000001</v>
      </c>
      <c r="AB307">
        <v>1839.655518</v>
      </c>
      <c r="AC307">
        <v>2026.4370120000001</v>
      </c>
      <c r="AD307">
        <v>2213.2185060000002</v>
      </c>
      <c r="AE307">
        <v>2400</v>
      </c>
    </row>
    <row r="308" spans="2:31" x14ac:dyDescent="0.2">
      <c r="B308" t="s">
        <v>797</v>
      </c>
      <c r="C308" t="s">
        <v>825</v>
      </c>
      <c r="D308" t="s">
        <v>768</v>
      </c>
      <c r="E308" t="s">
        <v>769</v>
      </c>
      <c r="F308" t="s">
        <v>770</v>
      </c>
      <c r="G308" t="s">
        <v>620</v>
      </c>
      <c r="H308">
        <v>0</v>
      </c>
      <c r="I308">
        <v>0</v>
      </c>
      <c r="J308">
        <v>0</v>
      </c>
      <c r="K308">
        <v>9.0323200000000003</v>
      </c>
      <c r="L308" t="s">
        <v>620</v>
      </c>
      <c r="M308" t="s">
        <v>620</v>
      </c>
      <c r="N308" t="s">
        <v>620</v>
      </c>
      <c r="O308" t="s">
        <v>620</v>
      </c>
      <c r="P308">
        <v>48.539589999999997</v>
      </c>
      <c r="Q308">
        <v>63.568890000000003</v>
      </c>
      <c r="R308">
        <v>82.347319999999996</v>
      </c>
      <c r="S308">
        <v>105.57734000000001</v>
      </c>
      <c r="T308">
        <v>134.82117</v>
      </c>
      <c r="U308">
        <v>171.84585000000001</v>
      </c>
      <c r="V308">
        <v>219.48454000000001</v>
      </c>
      <c r="W308">
        <v>273.67912000000001</v>
      </c>
      <c r="X308" t="s">
        <v>620</v>
      </c>
      <c r="Y308">
        <v>425.01062999999999</v>
      </c>
      <c r="Z308" t="s">
        <v>620</v>
      </c>
      <c r="AA308">
        <v>701.17190000000005</v>
      </c>
      <c r="AB308" t="s">
        <v>620</v>
      </c>
      <c r="AC308">
        <v>1094.3958299999999</v>
      </c>
      <c r="AD308" t="s">
        <v>620</v>
      </c>
      <c r="AE308">
        <v>1705.9086</v>
      </c>
    </row>
    <row r="309" spans="2:31" x14ac:dyDescent="0.2">
      <c r="B309" t="s">
        <v>793</v>
      </c>
      <c r="C309" t="s">
        <v>950</v>
      </c>
      <c r="D309" t="s">
        <v>768</v>
      </c>
      <c r="E309" t="s">
        <v>769</v>
      </c>
      <c r="F309" t="s">
        <v>770</v>
      </c>
      <c r="G309" t="s">
        <v>620</v>
      </c>
      <c r="H309">
        <v>0</v>
      </c>
      <c r="I309">
        <v>2.1396999999999999</v>
      </c>
      <c r="J309">
        <v>1.7712000000000001</v>
      </c>
      <c r="K309">
        <v>6.1113</v>
      </c>
      <c r="L309" t="s">
        <v>620</v>
      </c>
      <c r="M309" t="s">
        <v>620</v>
      </c>
      <c r="N309" t="s">
        <v>620</v>
      </c>
      <c r="O309" t="s">
        <v>620</v>
      </c>
      <c r="P309">
        <v>40.724499999999999</v>
      </c>
      <c r="Q309">
        <v>51.976500000000001</v>
      </c>
      <c r="R309">
        <v>66.3369</v>
      </c>
      <c r="S309">
        <v>84.664500000000004</v>
      </c>
      <c r="T309">
        <v>108.0558</v>
      </c>
      <c r="U309">
        <v>137.91220000000001</v>
      </c>
      <c r="V309">
        <v>167.76669999999999</v>
      </c>
      <c r="W309">
        <v>197.62479999999999</v>
      </c>
      <c r="X309" t="s">
        <v>620</v>
      </c>
      <c r="Y309">
        <v>259.10169999999999</v>
      </c>
      <c r="Z309" t="s">
        <v>620</v>
      </c>
      <c r="AA309">
        <v>318.53300000000002</v>
      </c>
      <c r="AB309" t="s">
        <v>620</v>
      </c>
      <c r="AC309">
        <v>377.92559999999997</v>
      </c>
      <c r="AD309" t="s">
        <v>620</v>
      </c>
      <c r="AE309">
        <v>436.97430000000003</v>
      </c>
    </row>
    <row r="310" spans="2:31" x14ac:dyDescent="0.2">
      <c r="B310" t="s">
        <v>789</v>
      </c>
      <c r="C310" t="s">
        <v>1003</v>
      </c>
      <c r="D310" t="s">
        <v>768</v>
      </c>
      <c r="E310" t="s">
        <v>769</v>
      </c>
      <c r="F310" t="s">
        <v>770</v>
      </c>
      <c r="G310">
        <v>0</v>
      </c>
      <c r="H310">
        <v>0</v>
      </c>
      <c r="I310">
        <v>0</v>
      </c>
      <c r="J310">
        <v>0</v>
      </c>
      <c r="K310">
        <v>4.853723452704652</v>
      </c>
      <c r="L310" t="s">
        <v>620</v>
      </c>
      <c r="M310" t="s">
        <v>620</v>
      </c>
      <c r="N310" t="s">
        <v>620</v>
      </c>
      <c r="O310" t="s">
        <v>620</v>
      </c>
      <c r="P310">
        <v>33.592056445097242</v>
      </c>
      <c r="Q310">
        <v>42.872922287336912</v>
      </c>
      <c r="R310">
        <v>54.717920245823443</v>
      </c>
      <c r="S310">
        <v>69.835472748089941</v>
      </c>
      <c r="T310">
        <v>89.12972627685842</v>
      </c>
      <c r="U310">
        <v>113.75462631782619</v>
      </c>
      <c r="V310">
        <v>145.18293221851891</v>
      </c>
      <c r="W310">
        <v>185.29429958018289</v>
      </c>
      <c r="X310" t="s">
        <v>620</v>
      </c>
      <c r="Y310">
        <v>301.82488895864952</v>
      </c>
      <c r="Z310" t="s">
        <v>620</v>
      </c>
      <c r="AA310">
        <v>491.64093985244227</v>
      </c>
      <c r="AB310" t="s">
        <v>620</v>
      </c>
      <c r="AC310">
        <v>800.83128522945492</v>
      </c>
      <c r="AD310" t="s">
        <v>620</v>
      </c>
      <c r="AE310">
        <v>1304.4697774655319</v>
      </c>
    </row>
    <row r="311" spans="2:31" x14ac:dyDescent="0.2">
      <c r="B311" t="s">
        <v>833</v>
      </c>
      <c r="C311" t="s">
        <v>1004</v>
      </c>
      <c r="D311" t="s">
        <v>768</v>
      </c>
      <c r="E311" t="s">
        <v>769</v>
      </c>
      <c r="F311" t="s">
        <v>770</v>
      </c>
      <c r="G311" t="s">
        <v>620</v>
      </c>
      <c r="H311">
        <v>0</v>
      </c>
      <c r="I311">
        <v>0</v>
      </c>
      <c r="J311">
        <v>12.0580169798315</v>
      </c>
      <c r="K311">
        <v>46.880850266607403</v>
      </c>
      <c r="L311" t="s">
        <v>620</v>
      </c>
      <c r="M311" t="s">
        <v>620</v>
      </c>
      <c r="N311" t="s">
        <v>620</v>
      </c>
      <c r="O311" t="s">
        <v>620</v>
      </c>
      <c r="P311">
        <v>94.742999362321086</v>
      </c>
      <c r="Q311">
        <v>129.76388867956899</v>
      </c>
      <c r="R311">
        <v>139.61895460739299</v>
      </c>
      <c r="S311">
        <v>136.87037672378401</v>
      </c>
      <c r="T311">
        <v>166.13360612316501</v>
      </c>
      <c r="U311">
        <v>247.205456790174</v>
      </c>
      <c r="V311" t="s">
        <v>620</v>
      </c>
      <c r="W311">
        <v>471.66690720994802</v>
      </c>
      <c r="X311" t="s">
        <v>620</v>
      </c>
      <c r="Y311">
        <v>473.13750047313698</v>
      </c>
      <c r="Z311" t="s">
        <v>620</v>
      </c>
      <c r="AA311">
        <v>660.29069890247899</v>
      </c>
      <c r="AB311" t="s">
        <v>620</v>
      </c>
      <c r="AC311">
        <v>844.99863365749798</v>
      </c>
      <c r="AD311" t="s">
        <v>620</v>
      </c>
      <c r="AE311">
        <v>741.70202710888896</v>
      </c>
    </row>
    <row r="312" spans="2:31" x14ac:dyDescent="0.2">
      <c r="B312" t="s">
        <v>807</v>
      </c>
      <c r="C312" t="s">
        <v>1005</v>
      </c>
      <c r="D312" t="s">
        <v>768</v>
      </c>
      <c r="E312" t="s">
        <v>769</v>
      </c>
      <c r="F312" t="s">
        <v>770</v>
      </c>
      <c r="G312" t="s">
        <v>620</v>
      </c>
      <c r="H312">
        <v>0</v>
      </c>
      <c r="I312">
        <v>0</v>
      </c>
      <c r="J312">
        <v>0</v>
      </c>
      <c r="K312">
        <v>1.8033999999999999</v>
      </c>
      <c r="L312" t="s">
        <v>620</v>
      </c>
      <c r="M312" t="s">
        <v>620</v>
      </c>
      <c r="N312" t="s">
        <v>620</v>
      </c>
      <c r="O312" t="s">
        <v>620</v>
      </c>
      <c r="P312">
        <v>86.699399999999997</v>
      </c>
      <c r="Q312">
        <v>110.6528</v>
      </c>
      <c r="R312">
        <v>141.22409999999999</v>
      </c>
      <c r="S312">
        <v>180.24170000000001</v>
      </c>
      <c r="T312">
        <v>230.03919999999999</v>
      </c>
      <c r="U312">
        <v>293.59469999999999</v>
      </c>
      <c r="V312">
        <v>374.70960000000002</v>
      </c>
      <c r="W312">
        <v>478.23500000000001</v>
      </c>
      <c r="X312" t="s">
        <v>620</v>
      </c>
      <c r="Y312">
        <v>778.99419999999998</v>
      </c>
      <c r="Z312" t="s">
        <v>620</v>
      </c>
      <c r="AA312">
        <v>1268.8996</v>
      </c>
      <c r="AB312" t="s">
        <v>620</v>
      </c>
      <c r="AC312">
        <v>2066.9032999999999</v>
      </c>
      <c r="AD312" t="s">
        <v>620</v>
      </c>
      <c r="AE312">
        <v>3366.7664</v>
      </c>
    </row>
    <row r="313" spans="2:31" x14ac:dyDescent="0.2">
      <c r="B313" t="s">
        <v>842</v>
      </c>
      <c r="C313" t="s">
        <v>1006</v>
      </c>
      <c r="D313" t="s">
        <v>768</v>
      </c>
      <c r="E313" t="s">
        <v>769</v>
      </c>
      <c r="F313" t="s">
        <v>770</v>
      </c>
      <c r="G313" t="s">
        <v>620</v>
      </c>
      <c r="H313">
        <v>8.0433869999999992</v>
      </c>
      <c r="I313">
        <v>11.597355</v>
      </c>
      <c r="J313" t="s">
        <v>620</v>
      </c>
      <c r="K313">
        <v>18.890861000000001</v>
      </c>
      <c r="L313" t="s">
        <v>620</v>
      </c>
      <c r="M313" t="s">
        <v>620</v>
      </c>
      <c r="N313" t="s">
        <v>620</v>
      </c>
      <c r="O313" t="s">
        <v>620</v>
      </c>
      <c r="P313" t="s">
        <v>620</v>
      </c>
      <c r="Q313">
        <v>30.771224</v>
      </c>
      <c r="R313" t="s">
        <v>620</v>
      </c>
      <c r="S313">
        <v>50.123084000000013</v>
      </c>
      <c r="T313" t="s">
        <v>620</v>
      </c>
      <c r="U313">
        <v>81.645212000000001</v>
      </c>
      <c r="V313" t="s">
        <v>620</v>
      </c>
      <c r="W313">
        <v>132.99145200000001</v>
      </c>
      <c r="X313" t="s">
        <v>620</v>
      </c>
      <c r="Y313">
        <v>216.62906100000001</v>
      </c>
      <c r="Z313" t="s">
        <v>620</v>
      </c>
      <c r="AA313">
        <v>352.86590899999999</v>
      </c>
      <c r="AB313" t="s">
        <v>620</v>
      </c>
      <c r="AC313">
        <v>574.78139400000009</v>
      </c>
      <c r="AD313" t="s">
        <v>620</v>
      </c>
      <c r="AE313">
        <v>936.25832300000002</v>
      </c>
    </row>
    <row r="314" spans="2:31" x14ac:dyDescent="0.2">
      <c r="B314" t="s">
        <v>789</v>
      </c>
      <c r="C314" t="s">
        <v>1007</v>
      </c>
      <c r="D314" t="s">
        <v>768</v>
      </c>
      <c r="E314" t="s">
        <v>769</v>
      </c>
      <c r="F314" t="s">
        <v>770</v>
      </c>
      <c r="G314">
        <v>0</v>
      </c>
      <c r="H314">
        <v>0</v>
      </c>
      <c r="I314">
        <v>0</v>
      </c>
      <c r="J314">
        <v>0</v>
      </c>
      <c r="K314">
        <v>10.250104811477939</v>
      </c>
      <c r="L314" t="s">
        <v>620</v>
      </c>
      <c r="M314" t="s">
        <v>620</v>
      </c>
      <c r="N314" t="s">
        <v>620</v>
      </c>
      <c r="O314" t="s">
        <v>620</v>
      </c>
      <c r="P314">
        <v>41.74663687192966</v>
      </c>
      <c r="Q314">
        <v>50.7911669156721</v>
      </c>
      <c r="R314">
        <v>61.795220644235357</v>
      </c>
      <c r="S314">
        <v>75.183334551257389</v>
      </c>
      <c r="T314">
        <v>91.472022193897544</v>
      </c>
      <c r="U314">
        <v>111.28970129060269</v>
      </c>
      <c r="V314">
        <v>135.40093808244089</v>
      </c>
      <c r="W314">
        <v>164.7359443056846</v>
      </c>
      <c r="X314" t="s">
        <v>620</v>
      </c>
      <c r="Y314">
        <v>243.84944007911639</v>
      </c>
      <c r="Z314" t="s">
        <v>620</v>
      </c>
      <c r="AA314">
        <v>360.95674005765062</v>
      </c>
      <c r="AB314" t="s">
        <v>620</v>
      </c>
      <c r="AC314">
        <v>534.30415157309403</v>
      </c>
      <c r="AD314" t="s">
        <v>620</v>
      </c>
      <c r="AE314">
        <v>790.90066677421794</v>
      </c>
    </row>
    <row r="315" spans="2:31" x14ac:dyDescent="0.2">
      <c r="B315" t="s">
        <v>793</v>
      </c>
      <c r="C315" t="s">
        <v>888</v>
      </c>
      <c r="D315" t="s">
        <v>768</v>
      </c>
      <c r="E315" t="s">
        <v>769</v>
      </c>
      <c r="F315" t="s">
        <v>770</v>
      </c>
      <c r="G315" t="s">
        <v>620</v>
      </c>
      <c r="H315">
        <v>0</v>
      </c>
      <c r="I315">
        <v>2.1478000000000002</v>
      </c>
      <c r="J315">
        <v>1.7695000000000001</v>
      </c>
      <c r="K315">
        <v>8.0251000000000001</v>
      </c>
      <c r="L315" t="s">
        <v>620</v>
      </c>
      <c r="M315" t="s">
        <v>620</v>
      </c>
      <c r="N315" t="s">
        <v>620</v>
      </c>
      <c r="O315" t="s">
        <v>620</v>
      </c>
      <c r="P315">
        <v>27.401199999999999</v>
      </c>
      <c r="Q315">
        <v>33.983800000000002</v>
      </c>
      <c r="R315">
        <v>360.58530000000002</v>
      </c>
      <c r="S315">
        <v>460.20499999999998</v>
      </c>
      <c r="T315">
        <v>587.35749999999996</v>
      </c>
      <c r="U315">
        <v>904.7396</v>
      </c>
      <c r="V315">
        <v>762.63520000000005</v>
      </c>
      <c r="W315">
        <v>459.19569999999999</v>
      </c>
      <c r="X315" t="s">
        <v>620</v>
      </c>
      <c r="Y315">
        <v>451.52699999999999</v>
      </c>
      <c r="Z315" t="s">
        <v>620</v>
      </c>
      <c r="AA315">
        <v>455.70600000000002</v>
      </c>
      <c r="AB315" t="s">
        <v>620</v>
      </c>
      <c r="AC315">
        <v>571.96040000000005</v>
      </c>
      <c r="AD315" t="s">
        <v>620</v>
      </c>
      <c r="AE315">
        <v>601.61689999999999</v>
      </c>
    </row>
    <row r="316" spans="2:31" x14ac:dyDescent="0.2">
      <c r="B316" t="s">
        <v>787</v>
      </c>
      <c r="C316" t="s">
        <v>1008</v>
      </c>
      <c r="D316" t="s">
        <v>768</v>
      </c>
      <c r="E316" t="s">
        <v>769</v>
      </c>
      <c r="F316" t="s">
        <v>770</v>
      </c>
      <c r="G316">
        <v>0</v>
      </c>
      <c r="H316">
        <v>0</v>
      </c>
      <c r="I316">
        <v>0</v>
      </c>
      <c r="J316" t="s">
        <v>620</v>
      </c>
      <c r="K316">
        <v>0</v>
      </c>
      <c r="L316" t="s">
        <v>620</v>
      </c>
      <c r="M316" t="s">
        <v>620</v>
      </c>
      <c r="N316" t="s">
        <v>620</v>
      </c>
      <c r="O316" t="s">
        <v>620</v>
      </c>
      <c r="P316" t="s">
        <v>620</v>
      </c>
      <c r="Q316">
        <v>0</v>
      </c>
      <c r="R316" t="s">
        <v>620</v>
      </c>
      <c r="S316">
        <v>0</v>
      </c>
      <c r="T316" t="s">
        <v>620</v>
      </c>
      <c r="U316">
        <v>0</v>
      </c>
      <c r="V316" t="s">
        <v>620</v>
      </c>
      <c r="W316">
        <v>0</v>
      </c>
      <c r="X316" t="s">
        <v>620</v>
      </c>
      <c r="Y316">
        <v>0</v>
      </c>
      <c r="Z316" t="s">
        <v>620</v>
      </c>
      <c r="AA316">
        <v>0</v>
      </c>
      <c r="AB316" t="s">
        <v>620</v>
      </c>
      <c r="AC316">
        <v>0</v>
      </c>
      <c r="AD316" t="s">
        <v>620</v>
      </c>
      <c r="AE316">
        <v>0</v>
      </c>
    </row>
    <row r="317" spans="2:31" x14ac:dyDescent="0.2">
      <c r="B317" t="s">
        <v>817</v>
      </c>
      <c r="C317" t="s">
        <v>1009</v>
      </c>
      <c r="D317" t="s">
        <v>768</v>
      </c>
      <c r="E317" t="s">
        <v>769</v>
      </c>
      <c r="F317" t="s">
        <v>770</v>
      </c>
      <c r="G317" t="s">
        <v>620</v>
      </c>
      <c r="H317">
        <v>0</v>
      </c>
      <c r="I317">
        <v>0</v>
      </c>
      <c r="J317">
        <v>0</v>
      </c>
      <c r="K317">
        <v>0</v>
      </c>
      <c r="L317" t="s">
        <v>620</v>
      </c>
      <c r="M317" t="s">
        <v>620</v>
      </c>
      <c r="N317" t="s">
        <v>620</v>
      </c>
      <c r="O317" t="s">
        <v>620</v>
      </c>
      <c r="P317">
        <v>69.635250718209335</v>
      </c>
      <c r="Q317">
        <v>37.26665709168293</v>
      </c>
      <c r="R317">
        <v>324.467116266</v>
      </c>
      <c r="S317">
        <v>502.30290316472411</v>
      </c>
      <c r="T317">
        <v>457.81795690502781</v>
      </c>
      <c r="U317">
        <v>201.36973622214231</v>
      </c>
      <c r="V317">
        <v>198.89242308046499</v>
      </c>
      <c r="W317">
        <v>246.57953476655479</v>
      </c>
      <c r="X317">
        <v>322.66503501987142</v>
      </c>
      <c r="Y317">
        <v>372.95894121989181</v>
      </c>
      <c r="Z317">
        <v>607.44203558581182</v>
      </c>
      <c r="AA317">
        <v>666.89957931858612</v>
      </c>
      <c r="AB317">
        <v>666.03853372491767</v>
      </c>
      <c r="AC317">
        <v>786.0019371937907</v>
      </c>
      <c r="AD317">
        <v>897.866393308478</v>
      </c>
      <c r="AE317">
        <v>1059.1259092871189</v>
      </c>
    </row>
    <row r="318" spans="2:31" x14ac:dyDescent="0.2">
      <c r="B318" t="s">
        <v>797</v>
      </c>
      <c r="C318" t="s">
        <v>962</v>
      </c>
      <c r="D318" t="s">
        <v>768</v>
      </c>
      <c r="E318" t="s">
        <v>769</v>
      </c>
      <c r="F318" t="s">
        <v>770</v>
      </c>
      <c r="G318" t="s">
        <v>620</v>
      </c>
      <c r="H318">
        <v>0</v>
      </c>
      <c r="I318">
        <v>0</v>
      </c>
      <c r="J318">
        <v>0</v>
      </c>
      <c r="K318">
        <v>1.8257000000000001</v>
      </c>
      <c r="L318" t="s">
        <v>620</v>
      </c>
      <c r="M318" t="s">
        <v>620</v>
      </c>
      <c r="N318" t="s">
        <v>620</v>
      </c>
      <c r="O318" t="s">
        <v>620</v>
      </c>
      <c r="P318">
        <v>91.400499999999994</v>
      </c>
      <c r="Q318">
        <v>116.6542</v>
      </c>
      <c r="R318">
        <v>148.88820000000001</v>
      </c>
      <c r="S318">
        <v>190.02529999999999</v>
      </c>
      <c r="T318">
        <v>242.52170000000001</v>
      </c>
      <c r="U318">
        <v>309.5129</v>
      </c>
      <c r="V318">
        <v>395.00900000000001</v>
      </c>
      <c r="W318">
        <v>504.12869999999998</v>
      </c>
      <c r="X318" t="s">
        <v>620</v>
      </c>
      <c r="Y318">
        <v>722.40189999999996</v>
      </c>
      <c r="Z318" t="s">
        <v>620</v>
      </c>
      <c r="AA318">
        <v>940.72460000000001</v>
      </c>
      <c r="AB318" t="s">
        <v>620</v>
      </c>
      <c r="AC318">
        <v>1159.0117</v>
      </c>
      <c r="AD318" t="s">
        <v>620</v>
      </c>
      <c r="AE318">
        <v>1377.3030000000001</v>
      </c>
    </row>
    <row r="319" spans="2:31" x14ac:dyDescent="0.2">
      <c r="B319" t="s">
        <v>789</v>
      </c>
      <c r="C319" t="s">
        <v>1001</v>
      </c>
      <c r="D319" t="s">
        <v>768</v>
      </c>
      <c r="E319" t="s">
        <v>769</v>
      </c>
      <c r="F319" t="s">
        <v>770</v>
      </c>
      <c r="G319">
        <v>0</v>
      </c>
      <c r="H319">
        <v>0</v>
      </c>
      <c r="I319">
        <v>0</v>
      </c>
      <c r="J319">
        <v>0</v>
      </c>
      <c r="K319">
        <v>15.109656875780869</v>
      </c>
      <c r="L319" t="s">
        <v>620</v>
      </c>
      <c r="M319" t="s">
        <v>620</v>
      </c>
      <c r="N319" t="s">
        <v>620</v>
      </c>
      <c r="O319" t="s">
        <v>620</v>
      </c>
      <c r="P319">
        <v>40.176787858081141</v>
      </c>
      <c r="Q319">
        <v>102.384093271716</v>
      </c>
      <c r="R319">
        <v>281.76615430681318</v>
      </c>
      <c r="S319">
        <v>359.61294767831578</v>
      </c>
      <c r="T319">
        <v>458.96737475811159</v>
      </c>
      <c r="U319">
        <v>585.77159819280587</v>
      </c>
      <c r="V319">
        <v>747.60949060963662</v>
      </c>
      <c r="W319">
        <v>954.16020881509621</v>
      </c>
      <c r="X319" t="s">
        <v>620</v>
      </c>
      <c r="Y319">
        <v>1554.226437223753</v>
      </c>
      <c r="Z319" t="s">
        <v>620</v>
      </c>
      <c r="AA319">
        <v>2531.6710923892178</v>
      </c>
      <c r="AB319" t="s">
        <v>620</v>
      </c>
      <c r="AC319">
        <v>4123.8254391605751</v>
      </c>
      <c r="AD319" t="s">
        <v>620</v>
      </c>
      <c r="AE319">
        <v>6717.2770996167856</v>
      </c>
    </row>
    <row r="320" spans="2:31" x14ac:dyDescent="0.2">
      <c r="B320" t="s">
        <v>795</v>
      </c>
      <c r="C320" t="s">
        <v>838</v>
      </c>
      <c r="D320" t="s">
        <v>768</v>
      </c>
      <c r="E320" t="s">
        <v>769</v>
      </c>
      <c r="F320" t="s">
        <v>770</v>
      </c>
      <c r="G320" t="s">
        <v>620</v>
      </c>
      <c r="H320" t="s">
        <v>620</v>
      </c>
      <c r="I320" t="s">
        <v>620</v>
      </c>
      <c r="J320">
        <v>0.76409575486663683</v>
      </c>
      <c r="K320">
        <v>2.241560227449221</v>
      </c>
      <c r="L320" t="s">
        <v>620</v>
      </c>
      <c r="M320" t="s">
        <v>620</v>
      </c>
      <c r="N320" t="s">
        <v>620</v>
      </c>
      <c r="O320" t="s">
        <v>620</v>
      </c>
      <c r="P320">
        <v>37.057421266095801</v>
      </c>
      <c r="Q320">
        <v>72.129921714553845</v>
      </c>
      <c r="R320">
        <v>172.04749559463269</v>
      </c>
      <c r="S320">
        <v>237.60844629380179</v>
      </c>
      <c r="T320">
        <v>304.95107378741869</v>
      </c>
      <c r="U320">
        <v>375.70296102120182</v>
      </c>
      <c r="V320">
        <v>384.69112855531972</v>
      </c>
      <c r="W320">
        <v>354.93594423444779</v>
      </c>
      <c r="X320">
        <v>339.54148907506772</v>
      </c>
      <c r="Y320">
        <v>318.63164123326482</v>
      </c>
      <c r="Z320">
        <v>282.63949417222977</v>
      </c>
      <c r="AA320">
        <v>272.08756571995389</v>
      </c>
      <c r="AB320">
        <v>265.173589173344</v>
      </c>
      <c r="AC320">
        <v>262.95165825563248</v>
      </c>
      <c r="AD320">
        <v>265.34876500183998</v>
      </c>
      <c r="AE320">
        <v>278.09108551200632</v>
      </c>
    </row>
    <row r="321" spans="2:31" x14ac:dyDescent="0.2">
      <c r="B321" t="s">
        <v>842</v>
      </c>
      <c r="C321" t="s">
        <v>1010</v>
      </c>
      <c r="D321" t="s">
        <v>768</v>
      </c>
      <c r="E321" t="s">
        <v>769</v>
      </c>
      <c r="F321" t="s">
        <v>770</v>
      </c>
      <c r="G321" t="s">
        <v>620</v>
      </c>
      <c r="H321">
        <v>0</v>
      </c>
      <c r="I321">
        <v>0</v>
      </c>
      <c r="J321" t="s">
        <v>620</v>
      </c>
      <c r="K321">
        <v>38.060648999999998</v>
      </c>
      <c r="L321" t="s">
        <v>620</v>
      </c>
      <c r="M321" t="s">
        <v>620</v>
      </c>
      <c r="N321" t="s">
        <v>620</v>
      </c>
      <c r="O321" t="s">
        <v>620</v>
      </c>
      <c r="P321" t="s">
        <v>620</v>
      </c>
      <c r="Q321">
        <v>64.795719999999989</v>
      </c>
      <c r="R321" t="s">
        <v>620</v>
      </c>
      <c r="S321">
        <v>91.530692000000002</v>
      </c>
      <c r="T321" t="s">
        <v>620</v>
      </c>
      <c r="U321">
        <v>149.09385700000001</v>
      </c>
      <c r="V321" t="s">
        <v>620</v>
      </c>
      <c r="W321">
        <v>242.85818699999999</v>
      </c>
      <c r="X321" t="s">
        <v>620</v>
      </c>
      <c r="Y321">
        <v>395.59040399999998</v>
      </c>
      <c r="Z321" t="s">
        <v>620</v>
      </c>
      <c r="AA321">
        <v>644.37507199999993</v>
      </c>
      <c r="AB321" t="s">
        <v>620</v>
      </c>
      <c r="AC321">
        <v>1049.6190979999999</v>
      </c>
      <c r="AD321" t="s">
        <v>620</v>
      </c>
      <c r="AE321">
        <v>1709.718912</v>
      </c>
    </row>
    <row r="322" spans="2:31" x14ac:dyDescent="0.2">
      <c r="B322" t="s">
        <v>833</v>
      </c>
      <c r="C322" t="s">
        <v>1002</v>
      </c>
      <c r="D322" t="s">
        <v>768</v>
      </c>
      <c r="E322" t="s">
        <v>769</v>
      </c>
      <c r="F322" t="s">
        <v>770</v>
      </c>
      <c r="G322" t="s">
        <v>620</v>
      </c>
      <c r="H322">
        <v>0</v>
      </c>
      <c r="I322">
        <v>0</v>
      </c>
      <c r="J322">
        <v>0</v>
      </c>
      <c r="K322">
        <v>0</v>
      </c>
      <c r="L322" t="s">
        <v>620</v>
      </c>
      <c r="M322" t="s">
        <v>620</v>
      </c>
      <c r="N322" t="s">
        <v>620</v>
      </c>
      <c r="O322" t="s">
        <v>620</v>
      </c>
      <c r="P322">
        <v>0</v>
      </c>
      <c r="Q322">
        <v>0</v>
      </c>
      <c r="R322">
        <v>0</v>
      </c>
      <c r="S322">
        <v>0</v>
      </c>
      <c r="T322">
        <v>0</v>
      </c>
      <c r="U322">
        <v>0</v>
      </c>
      <c r="V322">
        <v>0</v>
      </c>
      <c r="W322">
        <v>0</v>
      </c>
      <c r="X322">
        <v>0</v>
      </c>
      <c r="Y322">
        <v>0</v>
      </c>
      <c r="Z322">
        <v>0</v>
      </c>
      <c r="AA322">
        <v>0</v>
      </c>
      <c r="AB322">
        <v>0</v>
      </c>
      <c r="AC322">
        <v>0</v>
      </c>
      <c r="AD322">
        <v>0</v>
      </c>
      <c r="AE322">
        <v>0</v>
      </c>
    </row>
    <row r="323" spans="2:31" x14ac:dyDescent="0.2">
      <c r="B323" t="s">
        <v>791</v>
      </c>
      <c r="C323" t="s">
        <v>832</v>
      </c>
      <c r="D323" t="s">
        <v>768</v>
      </c>
      <c r="E323" t="s">
        <v>769</v>
      </c>
      <c r="F323" t="s">
        <v>770</v>
      </c>
      <c r="G323" t="s">
        <v>620</v>
      </c>
      <c r="H323">
        <v>-7.8434453316249938E-7</v>
      </c>
      <c r="I323">
        <v>0</v>
      </c>
      <c r="J323" t="s">
        <v>620</v>
      </c>
      <c r="K323">
        <v>12.916385359029301</v>
      </c>
      <c r="L323" t="s">
        <v>620</v>
      </c>
      <c r="M323" t="s">
        <v>620</v>
      </c>
      <c r="N323" t="s">
        <v>620</v>
      </c>
      <c r="O323" t="s">
        <v>620</v>
      </c>
      <c r="P323" t="s">
        <v>620</v>
      </c>
      <c r="Q323">
        <v>42.128206483715189</v>
      </c>
      <c r="R323" t="s">
        <v>620</v>
      </c>
      <c r="S323">
        <v>68.707835452744447</v>
      </c>
      <c r="T323" t="s">
        <v>620</v>
      </c>
      <c r="U323">
        <v>111.8746438439526</v>
      </c>
      <c r="V323" t="s">
        <v>620</v>
      </c>
      <c r="W323">
        <v>182.17289711010719</v>
      </c>
      <c r="X323" t="s">
        <v>620</v>
      </c>
      <c r="Y323">
        <v>296.71442048817528</v>
      </c>
      <c r="Z323" t="s">
        <v>620</v>
      </c>
      <c r="AA323">
        <v>482.88141142434392</v>
      </c>
      <c r="AB323" t="s">
        <v>620</v>
      </c>
      <c r="AC323">
        <v>750.9046605026532</v>
      </c>
      <c r="AD323" t="s">
        <v>620</v>
      </c>
      <c r="AE323">
        <v>629.09902949616446</v>
      </c>
    </row>
    <row r="324" spans="2:31" x14ac:dyDescent="0.2">
      <c r="B324" t="s">
        <v>811</v>
      </c>
      <c r="C324" t="s">
        <v>1011</v>
      </c>
      <c r="D324" t="s">
        <v>768</v>
      </c>
      <c r="E324" t="s">
        <v>769</v>
      </c>
      <c r="F324" t="s">
        <v>770</v>
      </c>
      <c r="G324" t="s">
        <v>620</v>
      </c>
      <c r="H324">
        <v>0</v>
      </c>
      <c r="I324">
        <v>2.2766000000000002</v>
      </c>
      <c r="J324">
        <v>1.8614999999999999</v>
      </c>
      <c r="K324">
        <v>7.0201000000000002</v>
      </c>
      <c r="L324" t="s">
        <v>620</v>
      </c>
      <c r="M324" t="s">
        <v>620</v>
      </c>
      <c r="N324" t="s">
        <v>620</v>
      </c>
      <c r="O324" t="s">
        <v>620</v>
      </c>
      <c r="P324">
        <v>77.410799999999995</v>
      </c>
      <c r="Q324">
        <v>91.246399999999994</v>
      </c>
      <c r="R324">
        <v>105.5896</v>
      </c>
      <c r="S324">
        <v>119.3348</v>
      </c>
      <c r="T324">
        <v>136.10589999999999</v>
      </c>
      <c r="U324">
        <v>156.53479999999999</v>
      </c>
      <c r="V324">
        <v>180.7542</v>
      </c>
      <c r="W324">
        <v>205.9109</v>
      </c>
      <c r="X324" t="s">
        <v>620</v>
      </c>
      <c r="Y324">
        <v>265.04629999999997</v>
      </c>
      <c r="Z324" t="s">
        <v>620</v>
      </c>
      <c r="AA324">
        <v>327.97300000000001</v>
      </c>
      <c r="AB324" t="s">
        <v>620</v>
      </c>
      <c r="AC324">
        <v>396.6764</v>
      </c>
      <c r="AD324" t="s">
        <v>620</v>
      </c>
      <c r="AE324">
        <v>482.25650000000002</v>
      </c>
    </row>
    <row r="325" spans="2:31" x14ac:dyDescent="0.2">
      <c r="B325" t="s">
        <v>789</v>
      </c>
      <c r="C325" t="s">
        <v>853</v>
      </c>
      <c r="D325" t="s">
        <v>768</v>
      </c>
      <c r="E325" t="s">
        <v>769</v>
      </c>
      <c r="F325" t="s">
        <v>770</v>
      </c>
      <c r="G325">
        <v>0</v>
      </c>
      <c r="H325">
        <v>0</v>
      </c>
      <c r="I325">
        <v>0</v>
      </c>
      <c r="J325">
        <v>0</v>
      </c>
      <c r="K325">
        <v>15.109656875780869</v>
      </c>
      <c r="L325" t="s">
        <v>620</v>
      </c>
      <c r="M325" t="s">
        <v>620</v>
      </c>
      <c r="N325" t="s">
        <v>620</v>
      </c>
      <c r="O325" t="s">
        <v>620</v>
      </c>
      <c r="P325">
        <v>30.650790397780209</v>
      </c>
      <c r="Q325">
        <v>40.800640081720459</v>
      </c>
      <c r="R325">
        <v>50.654531806303957</v>
      </c>
      <c r="S325">
        <v>65.587093618332503</v>
      </c>
      <c r="T325">
        <v>88.403823872694801</v>
      </c>
      <c r="U325">
        <v>109.2211496174202</v>
      </c>
      <c r="V325">
        <v>134.68352719970409</v>
      </c>
      <c r="W325">
        <v>186.27923745471389</v>
      </c>
      <c r="X325" t="s">
        <v>620</v>
      </c>
      <c r="Y325">
        <v>259.66442904288112</v>
      </c>
      <c r="Z325" t="s">
        <v>620</v>
      </c>
      <c r="AA325">
        <v>360.59411975588478</v>
      </c>
      <c r="AB325" t="s">
        <v>620</v>
      </c>
      <c r="AC325">
        <v>217.20589817708901</v>
      </c>
      <c r="AD325" t="s">
        <v>620</v>
      </c>
      <c r="AE325">
        <v>243.99326970491489</v>
      </c>
    </row>
    <row r="326" spans="2:31" x14ac:dyDescent="0.2">
      <c r="B326" t="s">
        <v>828</v>
      </c>
      <c r="C326" t="s">
        <v>846</v>
      </c>
      <c r="D326" t="s">
        <v>768</v>
      </c>
      <c r="E326" t="s">
        <v>769</v>
      </c>
      <c r="F326" t="s">
        <v>770</v>
      </c>
      <c r="G326" t="s">
        <v>620</v>
      </c>
      <c r="H326" t="s">
        <v>620</v>
      </c>
      <c r="I326">
        <v>0</v>
      </c>
      <c r="J326">
        <v>0</v>
      </c>
      <c r="K326">
        <v>0</v>
      </c>
      <c r="L326" t="s">
        <v>620</v>
      </c>
      <c r="M326" t="s">
        <v>620</v>
      </c>
      <c r="N326" t="s">
        <v>620</v>
      </c>
      <c r="O326" t="s">
        <v>620</v>
      </c>
      <c r="P326">
        <v>199.608031228844</v>
      </c>
      <c r="Q326">
        <v>339.28817631091113</v>
      </c>
      <c r="R326">
        <v>441.33950511132502</v>
      </c>
      <c r="S326">
        <v>568.53497530412187</v>
      </c>
      <c r="T326">
        <v>658.25162490110381</v>
      </c>
      <c r="U326">
        <v>721.60425502968394</v>
      </c>
      <c r="V326">
        <v>799.23682094832247</v>
      </c>
      <c r="W326">
        <v>716.56035856466303</v>
      </c>
      <c r="X326">
        <v>599.76771439728111</v>
      </c>
      <c r="Y326">
        <v>494.87206901396502</v>
      </c>
      <c r="Z326">
        <v>404.26574657440312</v>
      </c>
      <c r="AA326">
        <v>377.13078063872501</v>
      </c>
      <c r="AB326">
        <v>385.02431412149588</v>
      </c>
      <c r="AC326">
        <v>367.88035700233098</v>
      </c>
      <c r="AD326">
        <v>371.42806828099901</v>
      </c>
      <c r="AE326">
        <v>386.41040057847209</v>
      </c>
    </row>
    <row r="327" spans="2:31" x14ac:dyDescent="0.2">
      <c r="B327" t="s">
        <v>842</v>
      </c>
      <c r="C327" t="s">
        <v>808</v>
      </c>
      <c r="D327" t="s">
        <v>768</v>
      </c>
      <c r="E327" t="s">
        <v>769</v>
      </c>
      <c r="F327" t="s">
        <v>770</v>
      </c>
      <c r="G327" t="s">
        <v>620</v>
      </c>
      <c r="H327">
        <v>0</v>
      </c>
      <c r="I327">
        <v>0</v>
      </c>
      <c r="J327" t="s">
        <v>620</v>
      </c>
      <c r="K327">
        <v>0</v>
      </c>
      <c r="L327" t="s">
        <v>620</v>
      </c>
      <c r="M327" t="s">
        <v>620</v>
      </c>
      <c r="N327" t="s">
        <v>620</v>
      </c>
      <c r="O327" t="s">
        <v>620</v>
      </c>
      <c r="P327" t="s">
        <v>620</v>
      </c>
      <c r="Q327">
        <v>280.21964300000002</v>
      </c>
      <c r="R327" t="s">
        <v>620</v>
      </c>
      <c r="S327">
        <v>456.44827800000002</v>
      </c>
      <c r="T327" t="s">
        <v>620</v>
      </c>
      <c r="U327">
        <v>743.50614800000005</v>
      </c>
      <c r="V327" t="s">
        <v>620</v>
      </c>
      <c r="W327">
        <v>1211.0931579999999</v>
      </c>
      <c r="X327" t="s">
        <v>620</v>
      </c>
      <c r="Y327">
        <v>1972.743146</v>
      </c>
      <c r="Z327" t="s">
        <v>620</v>
      </c>
      <c r="AA327">
        <v>3213.3907079999999</v>
      </c>
      <c r="AB327" t="s">
        <v>620</v>
      </c>
      <c r="AC327">
        <v>5234.2748590000001</v>
      </c>
      <c r="AD327" t="s">
        <v>620</v>
      </c>
      <c r="AE327">
        <v>8526.0821909999995</v>
      </c>
    </row>
    <row r="328" spans="2:31" x14ac:dyDescent="0.2">
      <c r="B328" t="s">
        <v>811</v>
      </c>
      <c r="C328" t="s">
        <v>1012</v>
      </c>
      <c r="D328" t="s">
        <v>768</v>
      </c>
      <c r="E328" t="s">
        <v>769</v>
      </c>
      <c r="F328" t="s">
        <v>770</v>
      </c>
      <c r="G328" t="s">
        <v>620</v>
      </c>
      <c r="H328">
        <v>0</v>
      </c>
      <c r="I328">
        <v>2.2765</v>
      </c>
      <c r="J328">
        <v>1.8604000000000001</v>
      </c>
      <c r="K328">
        <v>7.0873999999999997</v>
      </c>
      <c r="L328" t="s">
        <v>620</v>
      </c>
      <c r="M328" t="s">
        <v>620</v>
      </c>
      <c r="N328" t="s">
        <v>620</v>
      </c>
      <c r="O328" t="s">
        <v>620</v>
      </c>
      <c r="P328">
        <v>43.7104</v>
      </c>
      <c r="Q328">
        <v>55.786499999999997</v>
      </c>
      <c r="R328">
        <v>71.198999999999998</v>
      </c>
      <c r="S328">
        <v>90.869100000000003</v>
      </c>
      <c r="T328">
        <v>115.9739</v>
      </c>
      <c r="U328">
        <v>148.01240000000001</v>
      </c>
      <c r="V328">
        <v>188.91159999999999</v>
      </c>
      <c r="W328">
        <v>241.10499999999999</v>
      </c>
      <c r="X328" t="s">
        <v>620</v>
      </c>
      <c r="Y328">
        <v>392.73320000000001</v>
      </c>
      <c r="Z328" t="s">
        <v>620</v>
      </c>
      <c r="AA328">
        <v>336.43020000000001</v>
      </c>
      <c r="AB328" t="s">
        <v>620</v>
      </c>
      <c r="AC328">
        <v>359.69159999999999</v>
      </c>
      <c r="AD328" t="s">
        <v>620</v>
      </c>
      <c r="AE328">
        <v>431.81020000000001</v>
      </c>
    </row>
    <row r="329" spans="2:31" x14ac:dyDescent="0.2">
      <c r="B329" t="s">
        <v>795</v>
      </c>
      <c r="C329" t="s">
        <v>860</v>
      </c>
      <c r="D329" t="s">
        <v>768</v>
      </c>
      <c r="E329" t="s">
        <v>769</v>
      </c>
      <c r="F329" t="s">
        <v>770</v>
      </c>
      <c r="G329" t="s">
        <v>620</v>
      </c>
      <c r="H329" t="s">
        <v>620</v>
      </c>
      <c r="I329" t="s">
        <v>620</v>
      </c>
      <c r="J329">
        <v>0.76409575486663683</v>
      </c>
      <c r="K329">
        <v>2.1952328639097072</v>
      </c>
      <c r="L329" t="s">
        <v>620</v>
      </c>
      <c r="M329" t="s">
        <v>620</v>
      </c>
      <c r="N329" t="s">
        <v>620</v>
      </c>
      <c r="O329" t="s">
        <v>620</v>
      </c>
      <c r="P329">
        <v>7.8078494313631168</v>
      </c>
      <c r="Q329">
        <v>11.209450517773529</v>
      </c>
      <c r="R329">
        <v>87.41621903814162</v>
      </c>
      <c r="S329">
        <v>154.37178345011489</v>
      </c>
      <c r="T329">
        <v>247.3339769599402</v>
      </c>
      <c r="U329">
        <v>310.66075748381962</v>
      </c>
      <c r="V329">
        <v>368.42012030429072</v>
      </c>
      <c r="W329">
        <v>401.96700863746912</v>
      </c>
      <c r="X329">
        <v>428.23471073979908</v>
      </c>
      <c r="Y329">
        <v>453.56111464692822</v>
      </c>
      <c r="Z329">
        <v>471.6843644414289</v>
      </c>
      <c r="AA329">
        <v>485.29023681736078</v>
      </c>
      <c r="AB329">
        <v>498.34947015861292</v>
      </c>
      <c r="AC329">
        <v>510.58016189684122</v>
      </c>
      <c r="AD329">
        <v>521.91885520829976</v>
      </c>
      <c r="AE329">
        <v>531.0035926323784</v>
      </c>
    </row>
    <row r="330" spans="2:31" x14ac:dyDescent="0.2">
      <c r="B330" t="s">
        <v>789</v>
      </c>
      <c r="C330" t="s">
        <v>1013</v>
      </c>
      <c r="D330" t="s">
        <v>768</v>
      </c>
      <c r="E330" t="s">
        <v>769</v>
      </c>
      <c r="F330" t="s">
        <v>770</v>
      </c>
      <c r="G330">
        <v>0</v>
      </c>
      <c r="H330">
        <v>0</v>
      </c>
      <c r="I330">
        <v>0</v>
      </c>
      <c r="J330">
        <v>0</v>
      </c>
      <c r="K330">
        <v>4.8537235757251063</v>
      </c>
      <c r="L330" t="s">
        <v>620</v>
      </c>
      <c r="M330" t="s">
        <v>620</v>
      </c>
      <c r="N330" t="s">
        <v>620</v>
      </c>
      <c r="O330" t="s">
        <v>620</v>
      </c>
      <c r="P330">
        <v>24.96366675007058</v>
      </c>
      <c r="Q330">
        <v>78.40113310867055</v>
      </c>
      <c r="R330">
        <v>210.88784764367779</v>
      </c>
      <c r="S330">
        <v>269.15227170293508</v>
      </c>
      <c r="T330">
        <v>343.51408187944662</v>
      </c>
      <c r="U330">
        <v>438.42068916185309</v>
      </c>
      <c r="V330">
        <v>559.5482421958169</v>
      </c>
      <c r="W330">
        <v>714.14110484380581</v>
      </c>
      <c r="X330" t="s">
        <v>620</v>
      </c>
      <c r="Y330">
        <v>1163.2606084409811</v>
      </c>
      <c r="Z330" t="s">
        <v>620</v>
      </c>
      <c r="AA330">
        <v>1894.828954631372</v>
      </c>
      <c r="AB330" t="s">
        <v>620</v>
      </c>
      <c r="AC330">
        <v>3086.4767028613601</v>
      </c>
      <c r="AD330" t="s">
        <v>620</v>
      </c>
      <c r="AE330">
        <v>5027.5453169646253</v>
      </c>
    </row>
    <row r="331" spans="2:31" x14ac:dyDescent="0.2">
      <c r="B331" t="s">
        <v>793</v>
      </c>
      <c r="C331" t="s">
        <v>951</v>
      </c>
      <c r="D331" t="s">
        <v>768</v>
      </c>
      <c r="E331" t="s">
        <v>769</v>
      </c>
      <c r="F331" t="s">
        <v>770</v>
      </c>
      <c r="G331" t="s">
        <v>620</v>
      </c>
      <c r="H331">
        <v>0</v>
      </c>
      <c r="I331">
        <v>2.1478000000000002</v>
      </c>
      <c r="J331">
        <v>1.7695000000000001</v>
      </c>
      <c r="K331">
        <v>8.0251000000000001</v>
      </c>
      <c r="L331" t="s">
        <v>620</v>
      </c>
      <c r="M331" t="s">
        <v>620</v>
      </c>
      <c r="N331" t="s">
        <v>620</v>
      </c>
      <c r="O331" t="s">
        <v>620</v>
      </c>
      <c r="P331">
        <v>146.6772</v>
      </c>
      <c r="Q331">
        <v>187.2022</v>
      </c>
      <c r="R331">
        <v>238.9238</v>
      </c>
      <c r="S331">
        <v>304.93340000000001</v>
      </c>
      <c r="T331">
        <v>389.18009999999998</v>
      </c>
      <c r="U331">
        <v>496.70319999999998</v>
      </c>
      <c r="V331">
        <v>604.22749999999996</v>
      </c>
      <c r="W331">
        <v>711.75239999999997</v>
      </c>
      <c r="X331" t="s">
        <v>620</v>
      </c>
      <c r="Y331">
        <v>926.79960000000005</v>
      </c>
      <c r="Z331" t="s">
        <v>620</v>
      </c>
      <c r="AA331">
        <v>1141.829</v>
      </c>
      <c r="AB331" t="s">
        <v>620</v>
      </c>
      <c r="AC331">
        <v>1356.8809000000001</v>
      </c>
      <c r="AD331" t="s">
        <v>620</v>
      </c>
      <c r="AE331">
        <v>1571.9233999999999</v>
      </c>
    </row>
    <row r="332" spans="2:31" x14ac:dyDescent="0.2">
      <c r="B332" t="s">
        <v>807</v>
      </c>
      <c r="C332" t="s">
        <v>1014</v>
      </c>
      <c r="D332" t="s">
        <v>768</v>
      </c>
      <c r="E332" t="s">
        <v>769</v>
      </c>
      <c r="F332" t="s">
        <v>770</v>
      </c>
      <c r="G332" t="s">
        <v>620</v>
      </c>
      <c r="H332">
        <v>0</v>
      </c>
      <c r="I332">
        <v>0</v>
      </c>
      <c r="J332">
        <v>0</v>
      </c>
      <c r="K332">
        <v>1.8033999999999999</v>
      </c>
      <c r="L332" t="s">
        <v>620</v>
      </c>
      <c r="M332" t="s">
        <v>620</v>
      </c>
      <c r="N332" t="s">
        <v>620</v>
      </c>
      <c r="O332" t="s">
        <v>620</v>
      </c>
      <c r="P332">
        <v>46.5794</v>
      </c>
      <c r="Q332">
        <v>59.448399999999999</v>
      </c>
      <c r="R332">
        <v>75.872900000000001</v>
      </c>
      <c r="S332">
        <v>96.8352</v>
      </c>
      <c r="T332">
        <v>123.5889</v>
      </c>
      <c r="U332">
        <v>157.73419999999999</v>
      </c>
      <c r="V332">
        <v>201.3134</v>
      </c>
      <c r="W332">
        <v>256.93239999999997</v>
      </c>
      <c r="X332" t="s">
        <v>620</v>
      </c>
      <c r="Y332">
        <v>418.51589999999999</v>
      </c>
      <c r="Z332" t="s">
        <v>620</v>
      </c>
      <c r="AA332">
        <v>681.71820000000002</v>
      </c>
      <c r="AB332" t="s">
        <v>620</v>
      </c>
      <c r="AC332">
        <v>1110.4473</v>
      </c>
      <c r="AD332" t="s">
        <v>620</v>
      </c>
      <c r="AE332">
        <v>1808.7998</v>
      </c>
    </row>
    <row r="333" spans="2:31" x14ac:dyDescent="0.2">
      <c r="B333" t="s">
        <v>823</v>
      </c>
      <c r="C333" t="s">
        <v>1015</v>
      </c>
      <c r="D333" t="s">
        <v>768</v>
      </c>
      <c r="E333" t="s">
        <v>769</v>
      </c>
      <c r="F333" t="s">
        <v>770</v>
      </c>
      <c r="G333">
        <v>0</v>
      </c>
      <c r="H333">
        <v>0</v>
      </c>
      <c r="I333">
        <v>0</v>
      </c>
      <c r="J333">
        <v>0</v>
      </c>
      <c r="K333">
        <v>0</v>
      </c>
      <c r="L333">
        <v>42.2966720342244</v>
      </c>
      <c r="M333">
        <v>35.3526853601985</v>
      </c>
      <c r="N333">
        <v>44.157815648224997</v>
      </c>
      <c r="O333">
        <v>43.963578835332697</v>
      </c>
      <c r="P333">
        <v>45.557475457790297</v>
      </c>
      <c r="Q333">
        <v>56.474905607669797</v>
      </c>
      <c r="R333">
        <v>72.7983505764537</v>
      </c>
      <c r="S333">
        <v>95.866122933246302</v>
      </c>
      <c r="T333">
        <v>120.13482723382</v>
      </c>
      <c r="U333">
        <v>153.78537635340101</v>
      </c>
      <c r="V333">
        <v>187.42405455540299</v>
      </c>
      <c r="W333">
        <v>280.86545975074102</v>
      </c>
      <c r="X333" t="s">
        <v>620</v>
      </c>
      <c r="Y333">
        <v>345.24491889990401</v>
      </c>
      <c r="Z333" t="s">
        <v>620</v>
      </c>
      <c r="AA333">
        <v>235.32035523275499</v>
      </c>
      <c r="AB333" t="s">
        <v>620</v>
      </c>
      <c r="AC333">
        <v>218.71729982266601</v>
      </c>
      <c r="AD333" t="s">
        <v>620</v>
      </c>
      <c r="AE333">
        <v>268.03788730011303</v>
      </c>
    </row>
    <row r="334" spans="2:31" x14ac:dyDescent="0.2">
      <c r="B334" t="s">
        <v>828</v>
      </c>
      <c r="C334" t="s">
        <v>975</v>
      </c>
      <c r="D334" t="s">
        <v>768</v>
      </c>
      <c r="E334" t="s">
        <v>769</v>
      </c>
      <c r="F334" t="s">
        <v>770</v>
      </c>
      <c r="G334" t="s">
        <v>620</v>
      </c>
      <c r="H334" t="s">
        <v>620</v>
      </c>
      <c r="I334">
        <v>0</v>
      </c>
      <c r="J334">
        <v>0</v>
      </c>
      <c r="K334">
        <v>0</v>
      </c>
      <c r="L334" t="s">
        <v>620</v>
      </c>
      <c r="M334" t="s">
        <v>620</v>
      </c>
      <c r="N334" t="s">
        <v>620</v>
      </c>
      <c r="O334" t="s">
        <v>620</v>
      </c>
      <c r="P334">
        <v>39.059163736005601</v>
      </c>
      <c r="Q334">
        <v>65.7236947707935</v>
      </c>
      <c r="R334">
        <v>85.446896024975004</v>
      </c>
      <c r="S334">
        <v>101.23849203640999</v>
      </c>
      <c r="T334">
        <v>119.835136730682</v>
      </c>
      <c r="U334">
        <v>131.02162031288901</v>
      </c>
      <c r="V334">
        <v>145.39923757694999</v>
      </c>
      <c r="W334">
        <v>159.73650773517599</v>
      </c>
      <c r="X334">
        <v>178.47756219007101</v>
      </c>
      <c r="Y334">
        <v>203.87533037663701</v>
      </c>
      <c r="Z334">
        <v>229.8567597113169</v>
      </c>
      <c r="AA334">
        <v>249.557659219806</v>
      </c>
      <c r="AB334">
        <v>277.64631604610298</v>
      </c>
      <c r="AC334">
        <v>307.04431549673598</v>
      </c>
      <c r="AD334">
        <v>343.2595246133119</v>
      </c>
      <c r="AE334">
        <v>368.55906449227263</v>
      </c>
    </row>
    <row r="335" spans="2:31" x14ac:dyDescent="0.2">
      <c r="B335" t="s">
        <v>989</v>
      </c>
      <c r="C335" t="s">
        <v>834</v>
      </c>
      <c r="D335" t="s">
        <v>768</v>
      </c>
      <c r="E335" t="s">
        <v>769</v>
      </c>
      <c r="F335" t="s">
        <v>770</v>
      </c>
      <c r="G335">
        <v>0</v>
      </c>
      <c r="H335">
        <v>0</v>
      </c>
      <c r="I335">
        <v>0</v>
      </c>
      <c r="J335" t="s">
        <v>620</v>
      </c>
      <c r="K335">
        <v>0.23460356600000001</v>
      </c>
      <c r="L335" t="s">
        <v>620</v>
      </c>
      <c r="M335" t="s">
        <v>620</v>
      </c>
      <c r="N335" t="s">
        <v>620</v>
      </c>
      <c r="O335" t="s">
        <v>620</v>
      </c>
      <c r="P335" t="s">
        <v>620</v>
      </c>
      <c r="Q335">
        <v>16.969011420000001</v>
      </c>
      <c r="R335" t="s">
        <v>620</v>
      </c>
      <c r="S335">
        <v>27.640730779999998</v>
      </c>
      <c r="T335" t="s">
        <v>620</v>
      </c>
      <c r="U335">
        <v>45.02383734</v>
      </c>
      <c r="V335" t="s">
        <v>620</v>
      </c>
      <c r="W335">
        <v>73.339082730000001</v>
      </c>
      <c r="X335" t="s">
        <v>620</v>
      </c>
      <c r="Y335">
        <v>119.46164570000001</v>
      </c>
      <c r="Z335" t="s">
        <v>620</v>
      </c>
      <c r="AA335">
        <v>194.59043310000001</v>
      </c>
      <c r="AB335" t="s">
        <v>620</v>
      </c>
      <c r="AC335">
        <v>316.96730159999998</v>
      </c>
      <c r="AD335" t="s">
        <v>620</v>
      </c>
      <c r="AE335">
        <v>516.30636349999997</v>
      </c>
    </row>
    <row r="336" spans="2:31" x14ac:dyDescent="0.2">
      <c r="B336" t="s">
        <v>811</v>
      </c>
      <c r="C336" t="s">
        <v>1016</v>
      </c>
      <c r="D336" t="s">
        <v>768</v>
      </c>
      <c r="E336" t="s">
        <v>769</v>
      </c>
      <c r="F336" t="s">
        <v>770</v>
      </c>
      <c r="G336" t="s">
        <v>620</v>
      </c>
      <c r="H336">
        <v>0</v>
      </c>
      <c r="I336">
        <v>2.2765</v>
      </c>
      <c r="J336">
        <v>1.8604000000000001</v>
      </c>
      <c r="K336">
        <v>7.0873999999999997</v>
      </c>
      <c r="L336" t="s">
        <v>620</v>
      </c>
      <c r="M336" t="s">
        <v>620</v>
      </c>
      <c r="N336" t="s">
        <v>620</v>
      </c>
      <c r="O336" t="s">
        <v>620</v>
      </c>
      <c r="P336">
        <v>134.68090000000001</v>
      </c>
      <c r="Q336">
        <v>159.86070000000001</v>
      </c>
      <c r="R336">
        <v>192.40889999999999</v>
      </c>
      <c r="S336">
        <v>229.5581</v>
      </c>
      <c r="T336">
        <v>264.6506</v>
      </c>
      <c r="U336">
        <v>295.70729999999998</v>
      </c>
      <c r="V336">
        <v>326.43639999999999</v>
      </c>
      <c r="W336">
        <v>373.99650000000003</v>
      </c>
      <c r="X336" t="s">
        <v>620</v>
      </c>
      <c r="Y336">
        <v>416.27210000000002</v>
      </c>
      <c r="Z336" t="s">
        <v>620</v>
      </c>
      <c r="AA336">
        <v>526.30129999999997</v>
      </c>
      <c r="AB336" t="s">
        <v>620</v>
      </c>
      <c r="AC336">
        <v>633.90629999999999</v>
      </c>
      <c r="AD336" t="s">
        <v>620</v>
      </c>
      <c r="AE336">
        <v>765.72619999999995</v>
      </c>
    </row>
    <row r="337" spans="2:31" x14ac:dyDescent="0.2">
      <c r="B337" t="s">
        <v>797</v>
      </c>
      <c r="C337" t="s">
        <v>1017</v>
      </c>
      <c r="D337" t="s">
        <v>768</v>
      </c>
      <c r="E337" t="s">
        <v>769</v>
      </c>
      <c r="F337" t="s">
        <v>770</v>
      </c>
      <c r="G337" t="s">
        <v>620</v>
      </c>
      <c r="H337">
        <v>0</v>
      </c>
      <c r="I337">
        <v>0</v>
      </c>
      <c r="J337">
        <v>2.1114999999999999</v>
      </c>
      <c r="K337">
        <v>3.1145</v>
      </c>
      <c r="L337" t="s">
        <v>620</v>
      </c>
      <c r="M337" t="s">
        <v>620</v>
      </c>
      <c r="N337" t="s">
        <v>620</v>
      </c>
      <c r="O337" t="s">
        <v>620</v>
      </c>
      <c r="P337">
        <v>20.8063</v>
      </c>
      <c r="Q337">
        <v>29.376300000000001</v>
      </c>
      <c r="R337">
        <v>66.558300000000003</v>
      </c>
      <c r="S337">
        <v>104.0989</v>
      </c>
      <c r="T337">
        <v>141.87780000000001</v>
      </c>
      <c r="U337">
        <v>179.61269999999999</v>
      </c>
      <c r="V337">
        <v>229.24180000000001</v>
      </c>
      <c r="W337">
        <v>292.57400000000001</v>
      </c>
      <c r="X337" t="s">
        <v>620</v>
      </c>
      <c r="Y337">
        <v>419.2441</v>
      </c>
      <c r="Z337" t="s">
        <v>620</v>
      </c>
      <c r="AA337">
        <v>545.91599999999994</v>
      </c>
      <c r="AB337" t="s">
        <v>620</v>
      </c>
      <c r="AC337">
        <v>672.58870000000002</v>
      </c>
      <c r="AD337" t="s">
        <v>620</v>
      </c>
      <c r="AE337">
        <v>799.26350000000002</v>
      </c>
    </row>
    <row r="338" spans="2:31" x14ac:dyDescent="0.2">
      <c r="B338" t="s">
        <v>895</v>
      </c>
      <c r="C338" t="s">
        <v>1018</v>
      </c>
      <c r="D338" t="s">
        <v>768</v>
      </c>
      <c r="E338" t="s">
        <v>769</v>
      </c>
      <c r="F338" t="s">
        <v>770</v>
      </c>
      <c r="G338" t="s">
        <v>620</v>
      </c>
      <c r="H338">
        <v>0</v>
      </c>
      <c r="I338">
        <v>2.0794000000000001</v>
      </c>
      <c r="J338">
        <v>1.7121999999999999</v>
      </c>
      <c r="K338">
        <v>1.379</v>
      </c>
      <c r="L338" t="s">
        <v>620</v>
      </c>
      <c r="M338" t="s">
        <v>620</v>
      </c>
      <c r="N338" t="s">
        <v>620</v>
      </c>
      <c r="O338" t="s">
        <v>620</v>
      </c>
      <c r="P338">
        <v>117.8301</v>
      </c>
      <c r="Q338">
        <v>159.28149999999999</v>
      </c>
      <c r="R338">
        <v>219.93799999999999</v>
      </c>
      <c r="S338">
        <v>303.33530000000002</v>
      </c>
      <c r="T338">
        <v>413.2577</v>
      </c>
      <c r="U338">
        <v>542.649</v>
      </c>
      <c r="V338">
        <v>559.27459999999996</v>
      </c>
      <c r="W338">
        <v>575.93389999999999</v>
      </c>
      <c r="X338" t="s">
        <v>620</v>
      </c>
      <c r="Y338">
        <v>609.14980000000003</v>
      </c>
      <c r="Z338" t="s">
        <v>620</v>
      </c>
      <c r="AA338">
        <v>642.38670000000002</v>
      </c>
      <c r="AB338" t="s">
        <v>620</v>
      </c>
      <c r="AC338">
        <v>675.60400000000004</v>
      </c>
      <c r="AD338" t="s">
        <v>620</v>
      </c>
      <c r="AE338">
        <v>708.8261</v>
      </c>
    </row>
    <row r="339" spans="2:31" x14ac:dyDescent="0.2">
      <c r="B339" t="s">
        <v>789</v>
      </c>
      <c r="C339" t="s">
        <v>1019</v>
      </c>
      <c r="D339" t="s">
        <v>768</v>
      </c>
      <c r="E339" t="s">
        <v>769</v>
      </c>
      <c r="F339" t="s">
        <v>770</v>
      </c>
      <c r="G339">
        <v>0</v>
      </c>
      <c r="H339">
        <v>0</v>
      </c>
      <c r="I339">
        <v>0</v>
      </c>
      <c r="J339">
        <v>0</v>
      </c>
      <c r="K339">
        <v>4.853723452704652</v>
      </c>
      <c r="L339" t="s">
        <v>620</v>
      </c>
      <c r="M339" t="s">
        <v>620</v>
      </c>
      <c r="N339" t="s">
        <v>620</v>
      </c>
      <c r="O339" t="s">
        <v>620</v>
      </c>
      <c r="P339">
        <v>45.730464514726933</v>
      </c>
      <c r="Q339">
        <v>56.191951072091378</v>
      </c>
      <c r="R339">
        <v>77.09955633726706</v>
      </c>
      <c r="S339">
        <v>107.29369514457299</v>
      </c>
      <c r="T339">
        <v>137.22161977981929</v>
      </c>
      <c r="U339">
        <v>178.9734003236461</v>
      </c>
      <c r="V339">
        <v>203.90779781918289</v>
      </c>
      <c r="W339">
        <v>261.92366682765271</v>
      </c>
      <c r="X339" t="s">
        <v>620</v>
      </c>
      <c r="Y339">
        <v>389.00368964793108</v>
      </c>
      <c r="Z339" t="s">
        <v>620</v>
      </c>
      <c r="AA339">
        <v>257.89804712108099</v>
      </c>
      <c r="AB339" t="s">
        <v>620</v>
      </c>
      <c r="AC339">
        <v>233.05470600536859</v>
      </c>
      <c r="AD339" t="s">
        <v>620</v>
      </c>
      <c r="AE339">
        <v>209.91437704116339</v>
      </c>
    </row>
    <row r="340" spans="2:31" x14ac:dyDescent="0.2">
      <c r="B340" t="s">
        <v>961</v>
      </c>
      <c r="C340" t="s">
        <v>933</v>
      </c>
      <c r="D340" t="s">
        <v>768</v>
      </c>
      <c r="E340" t="s">
        <v>769</v>
      </c>
      <c r="F340" t="s">
        <v>770</v>
      </c>
      <c r="G340" t="s">
        <v>620</v>
      </c>
      <c r="H340">
        <v>3.0211090909090899E-6</v>
      </c>
      <c r="I340">
        <v>3.0211090909090899E-6</v>
      </c>
      <c r="J340">
        <v>9.1806366028886394E-2</v>
      </c>
      <c r="K340">
        <v>3.0211090909090899E-6</v>
      </c>
      <c r="L340" t="s">
        <v>620</v>
      </c>
      <c r="M340" t="s">
        <v>620</v>
      </c>
      <c r="N340" t="s">
        <v>620</v>
      </c>
      <c r="O340" t="s">
        <v>620</v>
      </c>
      <c r="P340">
        <v>10.716691490399301</v>
      </c>
      <c r="Q340">
        <v>27.607531932499491</v>
      </c>
      <c r="R340">
        <v>91.099110074207005</v>
      </c>
      <c r="S340">
        <v>159.208457050692</v>
      </c>
      <c r="T340">
        <v>216.10542998654799</v>
      </c>
      <c r="U340">
        <v>269.02327587857002</v>
      </c>
      <c r="V340" t="s">
        <v>620</v>
      </c>
      <c r="W340">
        <v>390.58209072891998</v>
      </c>
      <c r="X340" t="s">
        <v>620</v>
      </c>
      <c r="Y340">
        <v>539.59323388173698</v>
      </c>
      <c r="Z340" t="s">
        <v>620</v>
      </c>
      <c r="AA340">
        <v>747.04918569905101</v>
      </c>
      <c r="AB340" t="s">
        <v>620</v>
      </c>
      <c r="AC340">
        <v>1037.60937067537</v>
      </c>
      <c r="AD340" t="s">
        <v>620</v>
      </c>
      <c r="AE340">
        <v>1444.8163280804299</v>
      </c>
    </row>
    <row r="341" spans="2:31" x14ac:dyDescent="0.2">
      <c r="B341" t="s">
        <v>797</v>
      </c>
      <c r="C341" t="s">
        <v>1020</v>
      </c>
      <c r="D341" t="s">
        <v>768</v>
      </c>
      <c r="E341" t="s">
        <v>769</v>
      </c>
      <c r="F341" t="s">
        <v>770</v>
      </c>
      <c r="G341" t="s">
        <v>620</v>
      </c>
      <c r="H341">
        <v>0</v>
      </c>
      <c r="I341">
        <v>0</v>
      </c>
      <c r="J341">
        <v>2.1114999999999999</v>
      </c>
      <c r="K341">
        <v>3.1145</v>
      </c>
      <c r="L341" t="s">
        <v>620</v>
      </c>
      <c r="M341" t="s">
        <v>620</v>
      </c>
      <c r="N341" t="s">
        <v>620</v>
      </c>
      <c r="O341" t="s">
        <v>620</v>
      </c>
      <c r="P341">
        <v>20.8063</v>
      </c>
      <c r="Q341">
        <v>29.376300000000001</v>
      </c>
      <c r="R341">
        <v>112.2953</v>
      </c>
      <c r="S341">
        <v>195.66030000000001</v>
      </c>
      <c r="T341">
        <v>279.01220000000001</v>
      </c>
      <c r="U341">
        <v>362.13159999999999</v>
      </c>
      <c r="V341">
        <v>462.18259999999998</v>
      </c>
      <c r="W341">
        <v>589.87540000000001</v>
      </c>
      <c r="X341" t="s">
        <v>620</v>
      </c>
      <c r="Y341">
        <v>845.2627</v>
      </c>
      <c r="Z341" t="s">
        <v>620</v>
      </c>
      <c r="AA341">
        <v>1100.6502</v>
      </c>
      <c r="AB341" t="s">
        <v>620</v>
      </c>
      <c r="AC341">
        <v>1356.0365999999999</v>
      </c>
      <c r="AD341" t="s">
        <v>620</v>
      </c>
      <c r="AE341">
        <v>1611.4260999999999</v>
      </c>
    </row>
    <row r="342" spans="2:31" x14ac:dyDescent="0.2">
      <c r="B342" t="s">
        <v>842</v>
      </c>
      <c r="C342" t="s">
        <v>815</v>
      </c>
      <c r="D342" t="s">
        <v>768</v>
      </c>
      <c r="E342" t="s">
        <v>769</v>
      </c>
      <c r="F342" t="s">
        <v>770</v>
      </c>
      <c r="G342" t="s">
        <v>620</v>
      </c>
      <c r="H342">
        <v>13.682691</v>
      </c>
      <c r="I342">
        <v>19.728379</v>
      </c>
      <c r="J342" t="s">
        <v>620</v>
      </c>
      <c r="K342">
        <v>32.135444</v>
      </c>
      <c r="L342" t="s">
        <v>620</v>
      </c>
      <c r="M342" t="s">
        <v>620</v>
      </c>
      <c r="N342" t="s">
        <v>620</v>
      </c>
      <c r="O342" t="s">
        <v>620</v>
      </c>
      <c r="P342" t="s">
        <v>620</v>
      </c>
      <c r="Q342">
        <v>52.345260000000003</v>
      </c>
      <c r="R342" t="s">
        <v>620</v>
      </c>
      <c r="S342">
        <v>85.264915999999999</v>
      </c>
      <c r="T342" t="s">
        <v>620</v>
      </c>
      <c r="U342">
        <v>138.887562</v>
      </c>
      <c r="V342" t="s">
        <v>620</v>
      </c>
      <c r="W342">
        <v>226.233194</v>
      </c>
      <c r="X342" t="s">
        <v>620</v>
      </c>
      <c r="Y342">
        <v>368.51003200000002</v>
      </c>
      <c r="Z342" t="s">
        <v>620</v>
      </c>
      <c r="AA342">
        <v>600.26401599999997</v>
      </c>
      <c r="AB342" t="s">
        <v>620</v>
      </c>
      <c r="AC342">
        <v>977.76683400000002</v>
      </c>
      <c r="AD342" t="s">
        <v>620</v>
      </c>
      <c r="AE342">
        <v>1592.6791430000001</v>
      </c>
    </row>
    <row r="343" spans="2:31" x14ac:dyDescent="0.2">
      <c r="B343" t="s">
        <v>842</v>
      </c>
      <c r="C343" t="s">
        <v>903</v>
      </c>
      <c r="D343" t="s">
        <v>768</v>
      </c>
      <c r="E343" t="s">
        <v>769</v>
      </c>
      <c r="F343" t="s">
        <v>770</v>
      </c>
      <c r="G343">
        <v>0</v>
      </c>
      <c r="H343">
        <v>0</v>
      </c>
      <c r="I343">
        <v>0</v>
      </c>
      <c r="J343" t="s">
        <v>620</v>
      </c>
      <c r="K343">
        <v>0.18699228000000001</v>
      </c>
      <c r="L343" t="s">
        <v>620</v>
      </c>
      <c r="M343" t="s">
        <v>620</v>
      </c>
      <c r="N343" t="s">
        <v>620</v>
      </c>
      <c r="O343" t="s">
        <v>620</v>
      </c>
      <c r="P343" t="s">
        <v>620</v>
      </c>
      <c r="Q343">
        <v>21.964981359999999</v>
      </c>
      <c r="R343" t="s">
        <v>620</v>
      </c>
      <c r="S343">
        <v>35.778639400000003</v>
      </c>
      <c r="T343" t="s">
        <v>620</v>
      </c>
      <c r="U343">
        <v>58.279633369999999</v>
      </c>
      <c r="V343" t="s">
        <v>620</v>
      </c>
      <c r="W343">
        <v>94.931386610000004</v>
      </c>
      <c r="X343" t="s">
        <v>620</v>
      </c>
      <c r="Y343">
        <v>154.6332238</v>
      </c>
      <c r="Z343" t="s">
        <v>620</v>
      </c>
      <c r="AA343">
        <v>251.88121240000001</v>
      </c>
      <c r="AB343" t="s">
        <v>620</v>
      </c>
      <c r="AC343">
        <v>410.28796620000003</v>
      </c>
      <c r="AD343" t="s">
        <v>620</v>
      </c>
      <c r="AE343">
        <v>668.31584610000004</v>
      </c>
    </row>
    <row r="344" spans="2:31" x14ac:dyDescent="0.2">
      <c r="B344" t="s">
        <v>802</v>
      </c>
      <c r="C344" t="s">
        <v>810</v>
      </c>
      <c r="D344" t="s">
        <v>768</v>
      </c>
      <c r="E344" t="s">
        <v>769</v>
      </c>
      <c r="F344" t="s">
        <v>770</v>
      </c>
      <c r="G344" t="s">
        <v>620</v>
      </c>
      <c r="H344" t="s">
        <v>620</v>
      </c>
      <c r="I344">
        <v>0</v>
      </c>
      <c r="J344">
        <v>0</v>
      </c>
      <c r="K344">
        <v>0</v>
      </c>
      <c r="L344" t="s">
        <v>620</v>
      </c>
      <c r="M344" t="s">
        <v>620</v>
      </c>
      <c r="N344" t="s">
        <v>620</v>
      </c>
      <c r="O344" t="s">
        <v>620</v>
      </c>
      <c r="P344">
        <v>0</v>
      </c>
      <c r="Q344">
        <v>6.3117647445749998E-4</v>
      </c>
      <c r="R344">
        <v>5.5546104940790029</v>
      </c>
      <c r="S344">
        <v>9.5951625574373036</v>
      </c>
      <c r="T344">
        <v>11.904705062906631</v>
      </c>
      <c r="U344">
        <v>21.579962594840751</v>
      </c>
      <c r="V344" t="s">
        <v>620</v>
      </c>
      <c r="W344">
        <v>41.382983944803371</v>
      </c>
      <c r="X344" t="s">
        <v>620</v>
      </c>
      <c r="Y344">
        <v>65.354211033628019</v>
      </c>
      <c r="Z344" t="s">
        <v>620</v>
      </c>
      <c r="AA344">
        <v>96.830120266270498</v>
      </c>
      <c r="AB344" t="s">
        <v>620</v>
      </c>
      <c r="AC344">
        <v>129.76545060310721</v>
      </c>
      <c r="AD344" t="s">
        <v>620</v>
      </c>
      <c r="AE344">
        <v>148.46798287561819</v>
      </c>
    </row>
    <row r="345" spans="2:31" x14ac:dyDescent="0.2">
      <c r="B345" t="s">
        <v>919</v>
      </c>
      <c r="C345" t="s">
        <v>875</v>
      </c>
      <c r="D345" t="s">
        <v>768</v>
      </c>
      <c r="E345" t="s">
        <v>769</v>
      </c>
      <c r="F345" t="s">
        <v>770</v>
      </c>
      <c r="G345" t="s">
        <v>620</v>
      </c>
      <c r="H345" t="s">
        <v>620</v>
      </c>
      <c r="I345">
        <v>0</v>
      </c>
      <c r="J345">
        <v>0</v>
      </c>
      <c r="K345">
        <v>0</v>
      </c>
      <c r="L345" t="s">
        <v>620</v>
      </c>
      <c r="M345" t="s">
        <v>620</v>
      </c>
      <c r="N345" t="s">
        <v>620</v>
      </c>
      <c r="O345" t="s">
        <v>620</v>
      </c>
      <c r="P345">
        <v>0</v>
      </c>
      <c r="Q345">
        <v>0</v>
      </c>
      <c r="R345">
        <v>151.04425105000001</v>
      </c>
      <c r="S345">
        <v>210.92214605000001</v>
      </c>
      <c r="T345">
        <v>367.12049604999999</v>
      </c>
      <c r="U345">
        <v>786.02828150000005</v>
      </c>
      <c r="V345">
        <v>1014.7808209</v>
      </c>
      <c r="W345">
        <v>1745.8442540000001</v>
      </c>
      <c r="X345">
        <v>2603.0002844999999</v>
      </c>
      <c r="Y345">
        <v>3460.1585479999999</v>
      </c>
      <c r="Z345">
        <v>4317.3134620000001</v>
      </c>
      <c r="AA345">
        <v>5174.4650265</v>
      </c>
      <c r="AB345">
        <v>6031.6411539999999</v>
      </c>
      <c r="AC345">
        <v>6888.7860195000003</v>
      </c>
      <c r="AD345">
        <v>7745.9532149999995</v>
      </c>
      <c r="AE345">
        <v>8603.0980804999999</v>
      </c>
    </row>
    <row r="346" spans="2:31" x14ac:dyDescent="0.2">
      <c r="B346" t="s">
        <v>793</v>
      </c>
      <c r="C346" t="s">
        <v>921</v>
      </c>
      <c r="D346" t="s">
        <v>768</v>
      </c>
      <c r="E346" t="s">
        <v>769</v>
      </c>
      <c r="F346" t="s">
        <v>770</v>
      </c>
      <c r="G346" t="s">
        <v>620</v>
      </c>
      <c r="H346">
        <v>0</v>
      </c>
      <c r="I346">
        <v>2.1478000000000002</v>
      </c>
      <c r="J346">
        <v>1.7695000000000001</v>
      </c>
      <c r="K346">
        <v>8.0251000000000001</v>
      </c>
      <c r="L346" t="s">
        <v>620</v>
      </c>
      <c r="M346" t="s">
        <v>620</v>
      </c>
      <c r="N346" t="s">
        <v>620</v>
      </c>
      <c r="O346" t="s">
        <v>620</v>
      </c>
      <c r="P346">
        <v>27.401199999999999</v>
      </c>
      <c r="Q346">
        <v>33.983800000000002</v>
      </c>
      <c r="R346">
        <v>151.6266</v>
      </c>
      <c r="S346">
        <v>193.51910000000001</v>
      </c>
      <c r="T346">
        <v>246.98560000000001</v>
      </c>
      <c r="U346">
        <v>315.2217</v>
      </c>
      <c r="V346">
        <v>383.45729999999998</v>
      </c>
      <c r="W346">
        <v>451.6936</v>
      </c>
      <c r="X346" t="s">
        <v>620</v>
      </c>
      <c r="Y346">
        <v>588.16800000000001</v>
      </c>
      <c r="Z346" t="s">
        <v>620</v>
      </c>
      <c r="AA346">
        <v>724.63409999999999</v>
      </c>
      <c r="AB346" t="s">
        <v>620</v>
      </c>
      <c r="AC346">
        <v>861.09900000000005</v>
      </c>
      <c r="AD346" t="s">
        <v>620</v>
      </c>
      <c r="AE346">
        <v>997.56610000000001</v>
      </c>
    </row>
    <row r="347" spans="2:31" x14ac:dyDescent="0.2">
      <c r="B347" t="s">
        <v>789</v>
      </c>
      <c r="C347" t="s">
        <v>796</v>
      </c>
      <c r="D347" t="s">
        <v>768</v>
      </c>
      <c r="E347" t="s">
        <v>769</v>
      </c>
      <c r="F347" t="s">
        <v>770</v>
      </c>
      <c r="G347">
        <v>0</v>
      </c>
      <c r="H347">
        <v>0</v>
      </c>
      <c r="I347">
        <v>0</v>
      </c>
      <c r="J347">
        <v>0</v>
      </c>
      <c r="K347">
        <v>15.109656875780869</v>
      </c>
      <c r="L347" t="s">
        <v>620</v>
      </c>
      <c r="M347" t="s">
        <v>620</v>
      </c>
      <c r="N347" t="s">
        <v>620</v>
      </c>
      <c r="O347" t="s">
        <v>620</v>
      </c>
      <c r="P347">
        <v>32.867434729657909</v>
      </c>
      <c r="Q347">
        <v>41.948100952134567</v>
      </c>
      <c r="R347">
        <v>53.537587827098058</v>
      </c>
      <c r="S347">
        <v>68.329036244449711</v>
      </c>
      <c r="T347">
        <v>87.207089142185424</v>
      </c>
      <c r="U347">
        <v>111.3007999914652</v>
      </c>
      <c r="V347">
        <v>142.05115892060721</v>
      </c>
      <c r="W347">
        <v>181.29727506212839</v>
      </c>
      <c r="X347" t="s">
        <v>620</v>
      </c>
      <c r="Y347">
        <v>295.31415719809303</v>
      </c>
      <c r="Z347" t="s">
        <v>620</v>
      </c>
      <c r="AA347">
        <v>481.0356438712825</v>
      </c>
      <c r="AB347" t="s">
        <v>620</v>
      </c>
      <c r="AC347">
        <v>783.55637559035938</v>
      </c>
      <c r="AD347" t="s">
        <v>620</v>
      </c>
      <c r="AE347">
        <v>1276.3307699763441</v>
      </c>
    </row>
    <row r="348" spans="2:31" x14ac:dyDescent="0.2">
      <c r="B348" t="s">
        <v>828</v>
      </c>
      <c r="C348" t="s">
        <v>897</v>
      </c>
      <c r="D348" t="s">
        <v>768</v>
      </c>
      <c r="E348" t="s">
        <v>769</v>
      </c>
      <c r="F348" t="s">
        <v>770</v>
      </c>
      <c r="G348" t="s">
        <v>620</v>
      </c>
      <c r="H348" t="s">
        <v>620</v>
      </c>
      <c r="I348">
        <v>0</v>
      </c>
      <c r="J348">
        <v>0</v>
      </c>
      <c r="K348">
        <v>0</v>
      </c>
      <c r="L348" t="s">
        <v>620</v>
      </c>
      <c r="M348" t="s">
        <v>620</v>
      </c>
      <c r="N348" t="s">
        <v>620</v>
      </c>
      <c r="O348" t="s">
        <v>620</v>
      </c>
      <c r="P348">
        <v>31.442725170569201</v>
      </c>
      <c r="Q348">
        <v>53.07688346702151</v>
      </c>
      <c r="R348">
        <v>68.986894512095304</v>
      </c>
      <c r="S348">
        <v>81.905169717976406</v>
      </c>
      <c r="T348">
        <v>96.241641364627398</v>
      </c>
      <c r="U348">
        <v>106.88129111403801</v>
      </c>
      <c r="V348">
        <v>117.650073431842</v>
      </c>
      <c r="W348">
        <v>128.99168097442001</v>
      </c>
      <c r="X348">
        <v>141.22709699325199</v>
      </c>
      <c r="Y348">
        <v>156.82922066859601</v>
      </c>
      <c r="Z348">
        <v>175.786330005069</v>
      </c>
      <c r="AA348">
        <v>202.815994271817</v>
      </c>
      <c r="AB348">
        <v>226.88317044170199</v>
      </c>
      <c r="AC348">
        <v>246.88210098038999</v>
      </c>
      <c r="AD348">
        <v>272.314747868533</v>
      </c>
      <c r="AE348">
        <v>301.84096668009499</v>
      </c>
    </row>
    <row r="349" spans="2:31" x14ac:dyDescent="0.2">
      <c r="B349" t="s">
        <v>791</v>
      </c>
      <c r="C349" t="s">
        <v>826</v>
      </c>
      <c r="D349" t="s">
        <v>768</v>
      </c>
      <c r="E349" t="s">
        <v>769</v>
      </c>
      <c r="F349" t="s">
        <v>770</v>
      </c>
      <c r="G349" t="s">
        <v>620</v>
      </c>
      <c r="H349">
        <v>-7.3726437247586862E-8</v>
      </c>
      <c r="I349">
        <v>0</v>
      </c>
      <c r="J349" t="s">
        <v>620</v>
      </c>
      <c r="K349">
        <v>7.671719394278333</v>
      </c>
      <c r="L349" t="s">
        <v>620</v>
      </c>
      <c r="M349" t="s">
        <v>620</v>
      </c>
      <c r="N349" t="s">
        <v>620</v>
      </c>
      <c r="O349" t="s">
        <v>620</v>
      </c>
      <c r="P349" t="s">
        <v>620</v>
      </c>
      <c r="Q349">
        <v>20.365335247590881</v>
      </c>
      <c r="R349" t="s">
        <v>620</v>
      </c>
      <c r="S349">
        <v>146.23564702832539</v>
      </c>
      <c r="T349" t="s">
        <v>620</v>
      </c>
      <c r="U349">
        <v>238.08245426152709</v>
      </c>
      <c r="V349" t="s">
        <v>620</v>
      </c>
      <c r="W349">
        <v>387.61139931486042</v>
      </c>
      <c r="X349" t="s">
        <v>620</v>
      </c>
      <c r="Y349">
        <v>618.04383558178051</v>
      </c>
      <c r="Z349" t="s">
        <v>620</v>
      </c>
      <c r="AA349">
        <v>969.0861189621254</v>
      </c>
      <c r="AB349" t="s">
        <v>620</v>
      </c>
      <c r="AC349">
        <v>1575.37496558013</v>
      </c>
      <c r="AD349" t="s">
        <v>620</v>
      </c>
      <c r="AE349">
        <v>1314.648041128602</v>
      </c>
    </row>
    <row r="350" spans="2:31" x14ac:dyDescent="0.2">
      <c r="B350" t="s">
        <v>842</v>
      </c>
      <c r="C350" t="s">
        <v>916</v>
      </c>
      <c r="D350" t="s">
        <v>768</v>
      </c>
      <c r="E350" t="s">
        <v>769</v>
      </c>
      <c r="F350" t="s">
        <v>770</v>
      </c>
      <c r="G350">
        <v>0</v>
      </c>
      <c r="H350">
        <v>0</v>
      </c>
      <c r="I350">
        <v>0</v>
      </c>
      <c r="J350" t="s">
        <v>620</v>
      </c>
      <c r="K350">
        <v>0.18699228000000001</v>
      </c>
      <c r="L350" t="s">
        <v>620</v>
      </c>
      <c r="M350" t="s">
        <v>620</v>
      </c>
      <c r="N350" t="s">
        <v>620</v>
      </c>
      <c r="O350" t="s">
        <v>620</v>
      </c>
      <c r="P350" t="s">
        <v>620</v>
      </c>
      <c r="Q350">
        <v>72.517682789999995</v>
      </c>
      <c r="R350" t="s">
        <v>620</v>
      </c>
      <c r="S350">
        <v>118.1236632</v>
      </c>
      <c r="T350" t="s">
        <v>620</v>
      </c>
      <c r="U350">
        <v>192.4110038</v>
      </c>
      <c r="V350" t="s">
        <v>620</v>
      </c>
      <c r="W350">
        <v>313.41723400000001</v>
      </c>
      <c r="X350" t="s">
        <v>620</v>
      </c>
      <c r="Y350">
        <v>510.52368289999998</v>
      </c>
      <c r="Z350" t="s">
        <v>620</v>
      </c>
      <c r="AA350">
        <v>831.58928550000007</v>
      </c>
      <c r="AB350" t="s">
        <v>620</v>
      </c>
      <c r="AC350">
        <v>1354.5712450000001</v>
      </c>
      <c r="AD350" t="s">
        <v>620</v>
      </c>
      <c r="AE350">
        <v>2206.4539150000001</v>
      </c>
    </row>
    <row r="351" spans="2:31" x14ac:dyDescent="0.2">
      <c r="B351" t="s">
        <v>789</v>
      </c>
      <c r="C351" t="s">
        <v>1021</v>
      </c>
      <c r="D351" t="s">
        <v>768</v>
      </c>
      <c r="E351" t="s">
        <v>769</v>
      </c>
      <c r="F351" t="s">
        <v>770</v>
      </c>
      <c r="G351">
        <v>0</v>
      </c>
      <c r="H351">
        <v>0</v>
      </c>
      <c r="I351">
        <v>0</v>
      </c>
      <c r="J351">
        <v>0</v>
      </c>
      <c r="K351">
        <v>14.29954386327092</v>
      </c>
      <c r="L351" t="s">
        <v>620</v>
      </c>
      <c r="M351" t="s">
        <v>620</v>
      </c>
      <c r="N351" t="s">
        <v>620</v>
      </c>
      <c r="O351" t="s">
        <v>620</v>
      </c>
      <c r="P351">
        <v>24.746170602592802</v>
      </c>
      <c r="Q351">
        <v>39.853955217181742</v>
      </c>
      <c r="R351">
        <v>64.185193416823381</v>
      </c>
      <c r="S351">
        <v>103.3708958497283</v>
      </c>
      <c r="T351">
        <v>166.47986147494589</v>
      </c>
      <c r="U351">
        <v>268.11748170401518</v>
      </c>
      <c r="V351">
        <v>431.80588545913361</v>
      </c>
      <c r="W351">
        <v>695.42769659078931</v>
      </c>
      <c r="X351" t="s">
        <v>620</v>
      </c>
      <c r="Y351">
        <v>1803.760344577071</v>
      </c>
      <c r="Z351" t="s">
        <v>620</v>
      </c>
      <c r="AA351">
        <v>4678.4897935741601</v>
      </c>
      <c r="AB351" t="s">
        <v>620</v>
      </c>
      <c r="AC351">
        <v>12134.797626737791</v>
      </c>
      <c r="AD351" t="s">
        <v>620</v>
      </c>
      <c r="AE351">
        <v>31474.539849190529</v>
      </c>
    </row>
    <row r="352" spans="2:31" x14ac:dyDescent="0.2">
      <c r="B352" t="s">
        <v>842</v>
      </c>
      <c r="C352" t="s">
        <v>1022</v>
      </c>
      <c r="D352" t="s">
        <v>768</v>
      </c>
      <c r="E352" t="s">
        <v>769</v>
      </c>
      <c r="F352" t="s">
        <v>770</v>
      </c>
      <c r="G352">
        <v>0</v>
      </c>
      <c r="H352">
        <v>0</v>
      </c>
      <c r="I352">
        <v>0</v>
      </c>
      <c r="J352" t="s">
        <v>620</v>
      </c>
      <c r="K352">
        <v>0.18699228000000001</v>
      </c>
      <c r="L352" t="s">
        <v>620</v>
      </c>
      <c r="M352" t="s">
        <v>620</v>
      </c>
      <c r="N352" t="s">
        <v>620</v>
      </c>
      <c r="O352" t="s">
        <v>620</v>
      </c>
      <c r="P352" t="s">
        <v>620</v>
      </c>
      <c r="Q352">
        <v>44.376887089999997</v>
      </c>
      <c r="R352" t="s">
        <v>620</v>
      </c>
      <c r="S352">
        <v>72.285277719999996</v>
      </c>
      <c r="T352" t="s">
        <v>620</v>
      </c>
      <c r="U352">
        <v>117.7450958</v>
      </c>
      <c r="V352" t="s">
        <v>620</v>
      </c>
      <c r="W352">
        <v>191.7943478</v>
      </c>
      <c r="X352" t="s">
        <v>620</v>
      </c>
      <c r="Y352">
        <v>312.41278940000001</v>
      </c>
      <c r="Z352" t="s">
        <v>620</v>
      </c>
      <c r="AA352">
        <v>508.88750909999999</v>
      </c>
      <c r="AB352" t="s">
        <v>620</v>
      </c>
      <c r="AC352">
        <v>828.92414550000001</v>
      </c>
      <c r="AD352" t="s">
        <v>620</v>
      </c>
      <c r="AE352">
        <v>1350.2300290000001</v>
      </c>
    </row>
    <row r="353" spans="2:31" x14ac:dyDescent="0.2">
      <c r="B353" t="s">
        <v>850</v>
      </c>
      <c r="C353" t="s">
        <v>821</v>
      </c>
      <c r="D353" t="s">
        <v>768</v>
      </c>
      <c r="E353" t="s">
        <v>769</v>
      </c>
      <c r="F353" t="s">
        <v>770</v>
      </c>
      <c r="G353">
        <v>0</v>
      </c>
      <c r="H353">
        <v>1.8340135E-2</v>
      </c>
      <c r="I353">
        <v>3.2922725E-2</v>
      </c>
      <c r="J353" t="s">
        <v>620</v>
      </c>
      <c r="K353">
        <v>0.71996181000000004</v>
      </c>
      <c r="L353" t="s">
        <v>620</v>
      </c>
      <c r="M353" t="s">
        <v>620</v>
      </c>
      <c r="N353" t="s">
        <v>620</v>
      </c>
      <c r="O353" t="s">
        <v>620</v>
      </c>
      <c r="P353" t="s">
        <v>620</v>
      </c>
      <c r="Q353">
        <v>99</v>
      </c>
      <c r="R353" t="s">
        <v>620</v>
      </c>
      <c r="S353">
        <v>198</v>
      </c>
      <c r="T353" t="s">
        <v>620</v>
      </c>
      <c r="U353">
        <v>297</v>
      </c>
      <c r="V353" t="s">
        <v>620</v>
      </c>
      <c r="W353">
        <v>362.0413269</v>
      </c>
      <c r="X353" t="s">
        <v>620</v>
      </c>
      <c r="Y353">
        <v>441.32635800000003</v>
      </c>
      <c r="Z353" t="s">
        <v>620</v>
      </c>
      <c r="AA353">
        <v>537.97438960000011</v>
      </c>
      <c r="AB353" t="s">
        <v>620</v>
      </c>
      <c r="AC353">
        <v>655.78778690000001</v>
      </c>
      <c r="AD353" t="s">
        <v>620</v>
      </c>
      <c r="AE353">
        <v>799.40163570000004</v>
      </c>
    </row>
    <row r="354" spans="2:31" x14ac:dyDescent="0.2">
      <c r="B354" t="s">
        <v>802</v>
      </c>
      <c r="C354" t="s">
        <v>937</v>
      </c>
      <c r="D354" t="s">
        <v>768</v>
      </c>
      <c r="E354" t="s">
        <v>769</v>
      </c>
      <c r="F354" t="s">
        <v>770</v>
      </c>
      <c r="G354" t="s">
        <v>620</v>
      </c>
      <c r="H354" t="s">
        <v>620</v>
      </c>
      <c r="I354">
        <v>0</v>
      </c>
      <c r="J354">
        <v>0</v>
      </c>
      <c r="K354">
        <v>0</v>
      </c>
      <c r="L354" t="s">
        <v>620</v>
      </c>
      <c r="M354" t="s">
        <v>620</v>
      </c>
      <c r="N354" t="s">
        <v>620</v>
      </c>
      <c r="O354" t="s">
        <v>620</v>
      </c>
      <c r="P354">
        <v>0.84923373150983794</v>
      </c>
      <c r="Q354">
        <v>6.9225436414196393</v>
      </c>
      <c r="R354">
        <v>10.22613278215969</v>
      </c>
      <c r="S354">
        <v>13.764653517722561</v>
      </c>
      <c r="T354">
        <v>16.878431390283271</v>
      </c>
      <c r="U354">
        <v>22.765313565819461</v>
      </c>
      <c r="V354" t="s">
        <v>620</v>
      </c>
      <c r="W354">
        <v>46.787557865113243</v>
      </c>
      <c r="X354" t="s">
        <v>620</v>
      </c>
      <c r="Y354">
        <v>126.408856477613</v>
      </c>
      <c r="Z354" t="s">
        <v>620</v>
      </c>
      <c r="AA354">
        <v>238.77130595356081</v>
      </c>
      <c r="AB354" t="s">
        <v>620</v>
      </c>
      <c r="AC354">
        <v>302.69371582126462</v>
      </c>
      <c r="AD354" t="s">
        <v>620</v>
      </c>
      <c r="AE354">
        <v>379.78486572382889</v>
      </c>
    </row>
    <row r="355" spans="2:31" x14ac:dyDescent="0.2">
      <c r="B355" t="s">
        <v>789</v>
      </c>
      <c r="C355" t="s">
        <v>982</v>
      </c>
      <c r="D355" t="s">
        <v>768</v>
      </c>
      <c r="E355" t="s">
        <v>769</v>
      </c>
      <c r="F355" t="s">
        <v>770</v>
      </c>
      <c r="G355">
        <v>0</v>
      </c>
      <c r="H355">
        <v>0</v>
      </c>
      <c r="I355">
        <v>0</v>
      </c>
      <c r="J355">
        <v>0</v>
      </c>
      <c r="K355">
        <v>15.109656875780869</v>
      </c>
      <c r="L355" t="s">
        <v>620</v>
      </c>
      <c r="M355" t="s">
        <v>620</v>
      </c>
      <c r="N355" t="s">
        <v>620</v>
      </c>
      <c r="O355" t="s">
        <v>620</v>
      </c>
      <c r="P355">
        <v>78.28790940306736</v>
      </c>
      <c r="Q355">
        <v>134.88609886527721</v>
      </c>
      <c r="R355">
        <v>182.44714083747209</v>
      </c>
      <c r="S355">
        <v>239.57295506051099</v>
      </c>
      <c r="T355">
        <v>261.48537738693318</v>
      </c>
      <c r="U355">
        <v>366.134579919732</v>
      </c>
      <c r="V355">
        <v>528.85048535662213</v>
      </c>
      <c r="W355">
        <v>632.20807353750433</v>
      </c>
      <c r="X355" t="s">
        <v>620</v>
      </c>
      <c r="Y355">
        <v>316.92012616212799</v>
      </c>
      <c r="Z355" t="s">
        <v>620</v>
      </c>
      <c r="AA355">
        <v>191.16684309675711</v>
      </c>
      <c r="AB355" t="s">
        <v>620</v>
      </c>
      <c r="AC355">
        <v>235.27080004231621</v>
      </c>
      <c r="AD355" t="s">
        <v>620</v>
      </c>
      <c r="AE355">
        <v>271.84179288364521</v>
      </c>
    </row>
    <row r="356" spans="2:31" x14ac:dyDescent="0.2">
      <c r="B356" t="s">
        <v>793</v>
      </c>
      <c r="C356" t="s">
        <v>848</v>
      </c>
      <c r="D356" t="s">
        <v>768</v>
      </c>
      <c r="E356" t="s">
        <v>769</v>
      </c>
      <c r="F356" t="s">
        <v>770</v>
      </c>
      <c r="G356" t="s">
        <v>620</v>
      </c>
      <c r="H356">
        <v>0</v>
      </c>
      <c r="I356">
        <v>2.1478000000000002</v>
      </c>
      <c r="J356">
        <v>1.7695000000000001</v>
      </c>
      <c r="K356">
        <v>8.0251000000000001</v>
      </c>
      <c r="L356" t="s">
        <v>620</v>
      </c>
      <c r="M356" t="s">
        <v>620</v>
      </c>
      <c r="N356" t="s">
        <v>620</v>
      </c>
      <c r="O356" t="s">
        <v>620</v>
      </c>
      <c r="P356">
        <v>53.5627</v>
      </c>
      <c r="Q356">
        <v>68.361699999999999</v>
      </c>
      <c r="R356">
        <v>87.250799999999998</v>
      </c>
      <c r="S356">
        <v>111.3586</v>
      </c>
      <c r="T356">
        <v>142.12559999999999</v>
      </c>
      <c r="U356">
        <v>181.393</v>
      </c>
      <c r="V356">
        <v>220.65969999999999</v>
      </c>
      <c r="W356">
        <v>259.92700000000002</v>
      </c>
      <c r="X356" t="s">
        <v>620</v>
      </c>
      <c r="Y356">
        <v>351.13470000000001</v>
      </c>
      <c r="Z356" t="s">
        <v>620</v>
      </c>
      <c r="AA356">
        <v>430.57159999999999</v>
      </c>
      <c r="AB356" t="s">
        <v>620</v>
      </c>
      <c r="AC356">
        <v>509.67619999999999</v>
      </c>
      <c r="AD356" t="s">
        <v>620</v>
      </c>
      <c r="AE356">
        <v>586.50699999999995</v>
      </c>
    </row>
    <row r="357" spans="2:31" x14ac:dyDescent="0.2">
      <c r="B357" t="s">
        <v>793</v>
      </c>
      <c r="C357" t="s">
        <v>1001</v>
      </c>
      <c r="D357" t="s">
        <v>768</v>
      </c>
      <c r="E357" t="s">
        <v>769</v>
      </c>
      <c r="F357" t="s">
        <v>770</v>
      </c>
      <c r="G357" t="s">
        <v>620</v>
      </c>
      <c r="H357">
        <v>0</v>
      </c>
      <c r="I357">
        <v>2.1478000000000002</v>
      </c>
      <c r="J357">
        <v>1.7695000000000001</v>
      </c>
      <c r="K357">
        <v>8.0251000000000001</v>
      </c>
      <c r="L357" t="s">
        <v>620</v>
      </c>
      <c r="M357" t="s">
        <v>620</v>
      </c>
      <c r="N357" t="s">
        <v>620</v>
      </c>
      <c r="O357" t="s">
        <v>620</v>
      </c>
      <c r="P357">
        <v>27.401199999999999</v>
      </c>
      <c r="Q357">
        <v>33.983800000000002</v>
      </c>
      <c r="R357">
        <v>169.39490000000001</v>
      </c>
      <c r="S357">
        <v>216.19460000000001</v>
      </c>
      <c r="T357">
        <v>275.9255</v>
      </c>
      <c r="U357">
        <v>352.15890000000002</v>
      </c>
      <c r="V357">
        <v>428.39210000000003</v>
      </c>
      <c r="W357">
        <v>504.62310000000002</v>
      </c>
      <c r="X357" t="s">
        <v>620</v>
      </c>
      <c r="Y357">
        <v>657.08950000000004</v>
      </c>
      <c r="Z357" t="s">
        <v>620</v>
      </c>
      <c r="AA357">
        <v>809.55100000000004</v>
      </c>
      <c r="AB357" t="s">
        <v>620</v>
      </c>
      <c r="AC357">
        <v>962.01570000000004</v>
      </c>
      <c r="AD357" t="s">
        <v>620</v>
      </c>
      <c r="AE357">
        <v>1114.4758999999999</v>
      </c>
    </row>
    <row r="358" spans="2:31" x14ac:dyDescent="0.2">
      <c r="B358" t="s">
        <v>793</v>
      </c>
      <c r="C358" t="s">
        <v>1023</v>
      </c>
      <c r="D358" t="s">
        <v>768</v>
      </c>
      <c r="E358" t="s">
        <v>769</v>
      </c>
      <c r="F358" t="s">
        <v>770</v>
      </c>
      <c r="G358" t="s">
        <v>620</v>
      </c>
      <c r="H358" t="s">
        <v>620</v>
      </c>
      <c r="I358">
        <v>2.092925224</v>
      </c>
      <c r="J358">
        <v>1.707571081</v>
      </c>
      <c r="K358">
        <v>2.9151032629999998</v>
      </c>
      <c r="L358" t="s">
        <v>620</v>
      </c>
      <c r="M358" t="s">
        <v>620</v>
      </c>
      <c r="N358" t="s">
        <v>620</v>
      </c>
      <c r="O358" t="s">
        <v>620</v>
      </c>
      <c r="P358">
        <v>54.655980370000002</v>
      </c>
      <c r="Q358">
        <v>67.469230280000005</v>
      </c>
      <c r="R358">
        <v>83.965064639999994</v>
      </c>
      <c r="S358">
        <v>104.4701329</v>
      </c>
      <c r="T358">
        <v>130.21839679999999</v>
      </c>
      <c r="U358">
        <v>162.41425950000001</v>
      </c>
      <c r="V358">
        <v>180.5252017</v>
      </c>
      <c r="W358">
        <v>201.0884867</v>
      </c>
      <c r="X358" t="s">
        <v>620</v>
      </c>
      <c r="Y358">
        <v>234.9268787</v>
      </c>
      <c r="Z358" t="s">
        <v>620</v>
      </c>
      <c r="AA358">
        <v>278.8326697</v>
      </c>
      <c r="AB358" t="s">
        <v>620</v>
      </c>
      <c r="AC358">
        <v>323.14270379999999</v>
      </c>
      <c r="AD358" t="s">
        <v>620</v>
      </c>
      <c r="AE358">
        <v>368.19168409999997</v>
      </c>
    </row>
    <row r="359" spans="2:31" x14ac:dyDescent="0.2">
      <c r="B359" t="s">
        <v>793</v>
      </c>
      <c r="C359" t="s">
        <v>832</v>
      </c>
      <c r="D359" t="s">
        <v>768</v>
      </c>
      <c r="E359" t="s">
        <v>769</v>
      </c>
      <c r="F359" t="s">
        <v>770</v>
      </c>
      <c r="G359" t="s">
        <v>620</v>
      </c>
      <c r="H359">
        <v>0</v>
      </c>
      <c r="I359">
        <v>2.1478000000000002</v>
      </c>
      <c r="J359">
        <v>1.7695000000000001</v>
      </c>
      <c r="K359">
        <v>8.0251000000000001</v>
      </c>
      <c r="L359" t="s">
        <v>620</v>
      </c>
      <c r="M359" t="s">
        <v>620</v>
      </c>
      <c r="N359" t="s">
        <v>620</v>
      </c>
      <c r="O359" t="s">
        <v>620</v>
      </c>
      <c r="P359">
        <v>27.2987</v>
      </c>
      <c r="Q359">
        <v>34.841299999999997</v>
      </c>
      <c r="R359">
        <v>44.467500000000001</v>
      </c>
      <c r="S359">
        <v>56.753</v>
      </c>
      <c r="T359">
        <v>72.432699999999997</v>
      </c>
      <c r="U359">
        <v>92.444800000000001</v>
      </c>
      <c r="V359">
        <v>112.4571</v>
      </c>
      <c r="W359">
        <v>132.46979999999999</v>
      </c>
      <c r="X359" t="s">
        <v>620</v>
      </c>
      <c r="Y359">
        <v>172.49440000000001</v>
      </c>
      <c r="Z359" t="s">
        <v>620</v>
      </c>
      <c r="AA359">
        <v>212.5187</v>
      </c>
      <c r="AB359" t="s">
        <v>620</v>
      </c>
      <c r="AC359">
        <v>252.53989999999999</v>
      </c>
      <c r="AD359" t="s">
        <v>620</v>
      </c>
      <c r="AE359">
        <v>292.55829999999997</v>
      </c>
    </row>
    <row r="360" spans="2:31" x14ac:dyDescent="0.2">
      <c r="B360" t="s">
        <v>797</v>
      </c>
      <c r="C360" t="s">
        <v>929</v>
      </c>
      <c r="D360" t="s">
        <v>768</v>
      </c>
      <c r="E360" t="s">
        <v>769</v>
      </c>
      <c r="F360" t="s">
        <v>770</v>
      </c>
      <c r="G360" t="s">
        <v>620</v>
      </c>
      <c r="H360">
        <v>0</v>
      </c>
      <c r="I360">
        <v>0</v>
      </c>
      <c r="J360">
        <v>2.1114999999999999</v>
      </c>
      <c r="K360">
        <v>1.7968999999999999</v>
      </c>
      <c r="L360" t="s">
        <v>620</v>
      </c>
      <c r="M360" t="s">
        <v>620</v>
      </c>
      <c r="N360" t="s">
        <v>620</v>
      </c>
      <c r="O360" t="s">
        <v>620</v>
      </c>
      <c r="P360">
        <v>13.5603</v>
      </c>
      <c r="Q360">
        <v>14.2538</v>
      </c>
      <c r="R360">
        <v>64.334500000000006</v>
      </c>
      <c r="S360">
        <v>114.7517</v>
      </c>
      <c r="T360">
        <v>165.10489999999999</v>
      </c>
      <c r="U360">
        <v>214.5984</v>
      </c>
      <c r="V360">
        <v>273.8861</v>
      </c>
      <c r="W360">
        <v>349.55919999999998</v>
      </c>
      <c r="X360" t="s">
        <v>620</v>
      </c>
      <c r="Y360">
        <v>500.90570000000002</v>
      </c>
      <c r="Z360" t="s">
        <v>620</v>
      </c>
      <c r="AA360">
        <v>652.25710000000004</v>
      </c>
      <c r="AB360" t="s">
        <v>620</v>
      </c>
      <c r="AC360">
        <v>803.60199999999998</v>
      </c>
      <c r="AD360" t="s">
        <v>620</v>
      </c>
      <c r="AE360">
        <v>954.94529999999997</v>
      </c>
    </row>
    <row r="361" spans="2:31" x14ac:dyDescent="0.2">
      <c r="B361" t="s">
        <v>797</v>
      </c>
      <c r="C361" t="s">
        <v>904</v>
      </c>
      <c r="D361" t="s">
        <v>768</v>
      </c>
      <c r="E361" t="s">
        <v>769</v>
      </c>
      <c r="F361" t="s">
        <v>770</v>
      </c>
      <c r="G361" t="s">
        <v>620</v>
      </c>
      <c r="H361">
        <v>0</v>
      </c>
      <c r="I361">
        <v>0</v>
      </c>
      <c r="J361">
        <v>0</v>
      </c>
      <c r="K361">
        <v>9.0323200000000003</v>
      </c>
      <c r="L361" t="s">
        <v>620</v>
      </c>
      <c r="M361" t="s">
        <v>620</v>
      </c>
      <c r="N361" t="s">
        <v>620</v>
      </c>
      <c r="O361" t="s">
        <v>620</v>
      </c>
      <c r="P361">
        <v>48.128189999999996</v>
      </c>
      <c r="Q361">
        <v>63.062559999999998</v>
      </c>
      <c r="R361">
        <v>81.771909999999991</v>
      </c>
      <c r="S361">
        <v>104.9367</v>
      </c>
      <c r="T361">
        <v>134.07504</v>
      </c>
      <c r="U361">
        <v>170.73782</v>
      </c>
      <c r="V361">
        <v>217.72024999999999</v>
      </c>
      <c r="W361">
        <v>270.57051999999999</v>
      </c>
      <c r="X361" t="s">
        <v>620</v>
      </c>
      <c r="Y361">
        <v>419.74943999999999</v>
      </c>
      <c r="Z361" t="s">
        <v>620</v>
      </c>
      <c r="AA361">
        <v>692.49499000000003</v>
      </c>
      <c r="AB361" t="s">
        <v>620</v>
      </c>
      <c r="AC361">
        <v>1086.23867</v>
      </c>
      <c r="AD361" t="s">
        <v>620</v>
      </c>
      <c r="AE361">
        <v>1700.8838000000001</v>
      </c>
    </row>
    <row r="362" spans="2:31" x14ac:dyDescent="0.2">
      <c r="B362" t="s">
        <v>845</v>
      </c>
      <c r="C362" t="s">
        <v>926</v>
      </c>
      <c r="D362" t="s">
        <v>768</v>
      </c>
      <c r="E362" t="s">
        <v>769</v>
      </c>
      <c r="F362" t="s">
        <v>770</v>
      </c>
      <c r="G362" t="s">
        <v>620</v>
      </c>
      <c r="H362">
        <v>0</v>
      </c>
      <c r="I362">
        <v>2.7247132733464199E-2</v>
      </c>
      <c r="J362">
        <v>1.59998126327991E-2</v>
      </c>
      <c r="K362">
        <v>7.3592782020568848</v>
      </c>
      <c r="L362" t="s">
        <v>620</v>
      </c>
      <c r="M362" t="s">
        <v>620</v>
      </c>
      <c r="N362" t="s">
        <v>620</v>
      </c>
      <c r="O362" t="s">
        <v>620</v>
      </c>
      <c r="P362">
        <v>48.772647857666023</v>
      </c>
      <c r="Q362">
        <v>163.49049377441409</v>
      </c>
      <c r="R362">
        <v>374.85552978515619</v>
      </c>
      <c r="S362">
        <v>700.33551025390625</v>
      </c>
      <c r="T362">
        <v>1304.592163085938</v>
      </c>
      <c r="U362">
        <v>2201.21923828125</v>
      </c>
      <c r="V362" t="s">
        <v>620</v>
      </c>
      <c r="W362">
        <v>3962.131103515625</v>
      </c>
      <c r="X362" t="s">
        <v>620</v>
      </c>
      <c r="Y362">
        <v>5723.05322265625</v>
      </c>
      <c r="Z362" t="s">
        <v>620</v>
      </c>
      <c r="AA362">
        <v>7484.01806640625</v>
      </c>
      <c r="AB362" t="s">
        <v>620</v>
      </c>
      <c r="AC362">
        <v>9244.97265625</v>
      </c>
      <c r="AD362" t="s">
        <v>620</v>
      </c>
      <c r="AE362">
        <v>11005.85546875</v>
      </c>
    </row>
    <row r="363" spans="2:31" x14ac:dyDescent="0.2">
      <c r="B363" t="s">
        <v>833</v>
      </c>
      <c r="C363" t="s">
        <v>1006</v>
      </c>
      <c r="D363" t="s">
        <v>768</v>
      </c>
      <c r="E363" t="s">
        <v>769</v>
      </c>
      <c r="F363" t="s">
        <v>770</v>
      </c>
      <c r="G363" t="s">
        <v>620</v>
      </c>
      <c r="H363">
        <v>0</v>
      </c>
      <c r="I363">
        <v>0</v>
      </c>
      <c r="J363">
        <v>0</v>
      </c>
      <c r="K363">
        <v>0</v>
      </c>
      <c r="L363" t="s">
        <v>620</v>
      </c>
      <c r="M363" t="s">
        <v>620</v>
      </c>
      <c r="N363" t="s">
        <v>620</v>
      </c>
      <c r="O363" t="s">
        <v>620</v>
      </c>
      <c r="P363">
        <v>0</v>
      </c>
      <c r="Q363">
        <v>0</v>
      </c>
      <c r="R363">
        <v>0</v>
      </c>
      <c r="S363">
        <v>0</v>
      </c>
      <c r="T363">
        <v>0</v>
      </c>
      <c r="U363">
        <v>0</v>
      </c>
      <c r="V363">
        <v>0</v>
      </c>
      <c r="W363">
        <v>0</v>
      </c>
      <c r="X363">
        <v>0</v>
      </c>
      <c r="Y363">
        <v>0</v>
      </c>
      <c r="Z363">
        <v>0</v>
      </c>
      <c r="AA363">
        <v>0</v>
      </c>
      <c r="AB363">
        <v>0</v>
      </c>
      <c r="AC363">
        <v>0</v>
      </c>
      <c r="AD363">
        <v>0</v>
      </c>
      <c r="AE363">
        <v>0</v>
      </c>
    </row>
    <row r="364" spans="2:31" x14ac:dyDescent="0.2">
      <c r="B364" t="s">
        <v>797</v>
      </c>
      <c r="C364" t="s">
        <v>963</v>
      </c>
      <c r="D364" t="s">
        <v>768</v>
      </c>
      <c r="E364" t="s">
        <v>769</v>
      </c>
      <c r="F364" t="s">
        <v>770</v>
      </c>
      <c r="G364" t="s">
        <v>620</v>
      </c>
      <c r="H364">
        <v>0</v>
      </c>
      <c r="I364">
        <v>0</v>
      </c>
      <c r="J364">
        <v>0</v>
      </c>
      <c r="K364">
        <v>1.8257000000000001</v>
      </c>
      <c r="L364" t="s">
        <v>620</v>
      </c>
      <c r="M364" t="s">
        <v>620</v>
      </c>
      <c r="N364" t="s">
        <v>620</v>
      </c>
      <c r="O364" t="s">
        <v>620</v>
      </c>
      <c r="P364">
        <v>53.522300000000001</v>
      </c>
      <c r="Q364">
        <v>68.310299999999998</v>
      </c>
      <c r="R364">
        <v>87.183499999999995</v>
      </c>
      <c r="S364">
        <v>111.27160000000001</v>
      </c>
      <c r="T364">
        <v>142.0154</v>
      </c>
      <c r="U364">
        <v>181.2534</v>
      </c>
      <c r="V364">
        <v>231.33179999999999</v>
      </c>
      <c r="W364">
        <v>295.24180000000001</v>
      </c>
      <c r="X364" t="s">
        <v>620</v>
      </c>
      <c r="Y364">
        <v>423.06259999999997</v>
      </c>
      <c r="Z364" t="s">
        <v>620</v>
      </c>
      <c r="AA364">
        <v>550.88260000000002</v>
      </c>
      <c r="AB364" t="s">
        <v>620</v>
      </c>
      <c r="AC364">
        <v>678.69719999999995</v>
      </c>
      <c r="AD364" t="s">
        <v>620</v>
      </c>
      <c r="AE364">
        <v>806.50930000000005</v>
      </c>
    </row>
    <row r="365" spans="2:31" x14ac:dyDescent="0.2">
      <c r="B365" t="s">
        <v>811</v>
      </c>
      <c r="C365" t="s">
        <v>1024</v>
      </c>
      <c r="D365" t="s">
        <v>768</v>
      </c>
      <c r="E365" t="s">
        <v>769</v>
      </c>
      <c r="F365" t="s">
        <v>770</v>
      </c>
      <c r="G365" t="s">
        <v>620</v>
      </c>
      <c r="H365">
        <v>0</v>
      </c>
      <c r="I365">
        <v>2.2765</v>
      </c>
      <c r="J365">
        <v>1.8604000000000001</v>
      </c>
      <c r="K365">
        <v>7.0873999999999997</v>
      </c>
      <c r="L365" t="s">
        <v>620</v>
      </c>
      <c r="M365" t="s">
        <v>620</v>
      </c>
      <c r="N365" t="s">
        <v>620</v>
      </c>
      <c r="O365" t="s">
        <v>620</v>
      </c>
      <c r="P365">
        <v>131.5206</v>
      </c>
      <c r="Q365">
        <v>143.6815</v>
      </c>
      <c r="R365">
        <v>157.4881</v>
      </c>
      <c r="S365">
        <v>169.95349999999999</v>
      </c>
      <c r="T365">
        <v>181.36410000000001</v>
      </c>
      <c r="U365">
        <v>190.8374</v>
      </c>
      <c r="V365">
        <v>201.96360000000001</v>
      </c>
      <c r="W365">
        <v>220.27180000000001</v>
      </c>
      <c r="X365" t="s">
        <v>620</v>
      </c>
      <c r="Y365">
        <v>236.21170000000001</v>
      </c>
      <c r="Z365" t="s">
        <v>620</v>
      </c>
      <c r="AA365">
        <v>309.04489999999998</v>
      </c>
      <c r="AB365" t="s">
        <v>620</v>
      </c>
      <c r="AC365">
        <v>337.01119999999997</v>
      </c>
      <c r="AD365" t="s">
        <v>620</v>
      </c>
      <c r="AE365">
        <v>396.40170000000001</v>
      </c>
    </row>
    <row r="366" spans="2:31" x14ac:dyDescent="0.2">
      <c r="B366" t="s">
        <v>802</v>
      </c>
      <c r="C366" t="s">
        <v>982</v>
      </c>
      <c r="D366" t="s">
        <v>768</v>
      </c>
      <c r="E366" t="s">
        <v>769</v>
      </c>
      <c r="F366" t="s">
        <v>770</v>
      </c>
      <c r="G366" t="s">
        <v>620</v>
      </c>
      <c r="H366" t="s">
        <v>620</v>
      </c>
      <c r="I366">
        <v>0</v>
      </c>
      <c r="J366">
        <v>0</v>
      </c>
      <c r="K366">
        <v>0</v>
      </c>
      <c r="L366" t="s">
        <v>620</v>
      </c>
      <c r="M366" t="s">
        <v>620</v>
      </c>
      <c r="N366" t="s">
        <v>620</v>
      </c>
      <c r="O366" t="s">
        <v>620</v>
      </c>
      <c r="P366">
        <v>8.5847216082843332</v>
      </c>
      <c r="Q366">
        <v>23.839039966146469</v>
      </c>
      <c r="R366">
        <v>25.309550061053951</v>
      </c>
      <c r="S366">
        <v>29.979459419763248</v>
      </c>
      <c r="T366">
        <v>37.20544909026745</v>
      </c>
      <c r="U366">
        <v>47.563183843755361</v>
      </c>
      <c r="V366" t="s">
        <v>620</v>
      </c>
      <c r="W366">
        <v>58.483820264255549</v>
      </c>
      <c r="X366" t="s">
        <v>620</v>
      </c>
      <c r="Y366">
        <v>67.173723640697418</v>
      </c>
      <c r="Z366" t="s">
        <v>620</v>
      </c>
      <c r="AA366">
        <v>85.838325522644951</v>
      </c>
      <c r="AB366" t="s">
        <v>620</v>
      </c>
      <c r="AC366">
        <v>104.571067550509</v>
      </c>
      <c r="AD366" t="s">
        <v>620</v>
      </c>
      <c r="AE366">
        <v>123.4682535510527</v>
      </c>
    </row>
    <row r="367" spans="2:31" x14ac:dyDescent="0.2">
      <c r="B367" t="s">
        <v>823</v>
      </c>
      <c r="C367" t="s">
        <v>1025</v>
      </c>
      <c r="D367" t="s">
        <v>768</v>
      </c>
      <c r="E367" t="s">
        <v>769</v>
      </c>
      <c r="F367" t="s">
        <v>770</v>
      </c>
      <c r="G367">
        <v>0</v>
      </c>
      <c r="H367">
        <v>0</v>
      </c>
      <c r="I367">
        <v>0</v>
      </c>
      <c r="J367">
        <v>0</v>
      </c>
      <c r="K367">
        <v>0</v>
      </c>
      <c r="L367">
        <v>147.07109557213599</v>
      </c>
      <c r="M367">
        <v>144.66898962853901</v>
      </c>
      <c r="N367">
        <v>202.224362287156</v>
      </c>
      <c r="O367">
        <v>174.73328597192199</v>
      </c>
      <c r="P367">
        <v>151.38843555867999</v>
      </c>
      <c r="Q367">
        <v>193.02625476021299</v>
      </c>
      <c r="R367">
        <v>262.75267127266301</v>
      </c>
      <c r="S367">
        <v>333.50621359673897</v>
      </c>
      <c r="T367">
        <v>439.007690889353</v>
      </c>
      <c r="U367">
        <v>547.17213611980401</v>
      </c>
      <c r="V367">
        <v>688.30396751812998</v>
      </c>
      <c r="W367">
        <v>294.93056841612002</v>
      </c>
      <c r="X367" t="s">
        <v>620</v>
      </c>
      <c r="Y367">
        <v>220.22808581858001</v>
      </c>
      <c r="Z367" t="s">
        <v>620</v>
      </c>
      <c r="AA367">
        <v>206.83301630039699</v>
      </c>
      <c r="AB367" t="s">
        <v>620</v>
      </c>
      <c r="AC367">
        <v>235.17452088680199</v>
      </c>
      <c r="AD367" t="s">
        <v>620</v>
      </c>
      <c r="AE367">
        <v>247.922932545328</v>
      </c>
    </row>
    <row r="368" spans="2:31" x14ac:dyDescent="0.2">
      <c r="B368" t="s">
        <v>811</v>
      </c>
      <c r="C368" t="s">
        <v>1026</v>
      </c>
      <c r="D368" t="s">
        <v>768</v>
      </c>
      <c r="E368" t="s">
        <v>769</v>
      </c>
      <c r="F368" t="s">
        <v>770</v>
      </c>
      <c r="G368" t="s">
        <v>620</v>
      </c>
      <c r="H368">
        <v>0</v>
      </c>
      <c r="I368">
        <v>2.2770999999999999</v>
      </c>
      <c r="J368">
        <v>1.8628</v>
      </c>
      <c r="K368">
        <v>6.5819000000000001</v>
      </c>
      <c r="L368" t="s">
        <v>620</v>
      </c>
      <c r="M368" t="s">
        <v>620</v>
      </c>
      <c r="N368" t="s">
        <v>620</v>
      </c>
      <c r="O368" t="s">
        <v>620</v>
      </c>
      <c r="P368">
        <v>70.684299999999993</v>
      </c>
      <c r="Q368">
        <v>94.110600000000005</v>
      </c>
      <c r="R368">
        <v>127.34350000000001</v>
      </c>
      <c r="S368">
        <v>174.3331</v>
      </c>
      <c r="T368">
        <v>235.74529999999999</v>
      </c>
      <c r="U368">
        <v>315.42509999999999</v>
      </c>
      <c r="V368">
        <v>354.85250000000002</v>
      </c>
      <c r="W368">
        <v>394.2808</v>
      </c>
      <c r="X368" t="s">
        <v>620</v>
      </c>
      <c r="Y368">
        <v>473.13580000000002</v>
      </c>
      <c r="Z368" t="s">
        <v>620</v>
      </c>
      <c r="AA368">
        <v>506.36950000000002</v>
      </c>
      <c r="AB368" t="s">
        <v>620</v>
      </c>
      <c r="AC368">
        <v>539.60199999999998</v>
      </c>
      <c r="AD368" t="s">
        <v>620</v>
      </c>
      <c r="AE368">
        <v>572.83370000000002</v>
      </c>
    </row>
    <row r="369" spans="2:31" x14ac:dyDescent="0.2">
      <c r="B369" t="s">
        <v>797</v>
      </c>
      <c r="C369" t="s">
        <v>1027</v>
      </c>
      <c r="D369" t="s">
        <v>768</v>
      </c>
      <c r="E369" t="s">
        <v>769</v>
      </c>
      <c r="F369" t="s">
        <v>770</v>
      </c>
      <c r="G369" t="s">
        <v>620</v>
      </c>
      <c r="H369">
        <v>0</v>
      </c>
      <c r="I369">
        <v>0</v>
      </c>
      <c r="J369">
        <v>1.8599999999999998E-2</v>
      </c>
      <c r="K369">
        <v>26.095300000000002</v>
      </c>
      <c r="L369" t="s">
        <v>620</v>
      </c>
      <c r="M369" t="s">
        <v>620</v>
      </c>
      <c r="N369" t="s">
        <v>620</v>
      </c>
      <c r="O369" t="s">
        <v>620</v>
      </c>
      <c r="P369">
        <v>33.304600000000001</v>
      </c>
      <c r="Q369">
        <v>42.506799999999998</v>
      </c>
      <c r="R369">
        <v>54.2502</v>
      </c>
      <c r="S369">
        <v>69.239699999999999</v>
      </c>
      <c r="T369">
        <v>88.369500000000002</v>
      </c>
      <c r="U369">
        <v>112.78489999999999</v>
      </c>
      <c r="V369">
        <v>143.947</v>
      </c>
      <c r="W369">
        <v>183.7166</v>
      </c>
      <c r="X369" t="s">
        <v>620</v>
      </c>
      <c r="Y369">
        <v>263.25409999999999</v>
      </c>
      <c r="Z369" t="s">
        <v>620</v>
      </c>
      <c r="AA369">
        <v>342.79149999999998</v>
      </c>
      <c r="AB369" t="s">
        <v>620</v>
      </c>
      <c r="AC369">
        <v>422.33159999999998</v>
      </c>
      <c r="AD369" t="s">
        <v>620</v>
      </c>
      <c r="AE369">
        <v>501.87110000000001</v>
      </c>
    </row>
    <row r="370" spans="2:31" x14ac:dyDescent="0.2">
      <c r="B370" t="s">
        <v>811</v>
      </c>
      <c r="C370" t="s">
        <v>1028</v>
      </c>
      <c r="D370" t="s">
        <v>768</v>
      </c>
      <c r="E370" t="s">
        <v>769</v>
      </c>
      <c r="F370" t="s">
        <v>770</v>
      </c>
      <c r="G370" t="s">
        <v>620</v>
      </c>
      <c r="H370">
        <v>0</v>
      </c>
      <c r="I370">
        <v>2.1393</v>
      </c>
      <c r="J370">
        <v>1.7557</v>
      </c>
      <c r="K370">
        <v>8.0383999999999993</v>
      </c>
      <c r="L370" t="s">
        <v>620</v>
      </c>
      <c r="M370" t="s">
        <v>620</v>
      </c>
      <c r="N370" t="s">
        <v>620</v>
      </c>
      <c r="O370" t="s">
        <v>620</v>
      </c>
      <c r="P370">
        <v>70.700900000000004</v>
      </c>
      <c r="Q370">
        <v>94.099900000000005</v>
      </c>
      <c r="R370">
        <v>127.6999</v>
      </c>
      <c r="S370">
        <v>175.01</v>
      </c>
      <c r="T370">
        <v>237.0367</v>
      </c>
      <c r="U370">
        <v>317.37630000000001</v>
      </c>
      <c r="V370">
        <v>357.04719999999998</v>
      </c>
      <c r="W370">
        <v>396.72280000000001</v>
      </c>
      <c r="X370" t="s">
        <v>620</v>
      </c>
      <c r="Y370">
        <v>476.07170000000002</v>
      </c>
      <c r="Z370" t="s">
        <v>620</v>
      </c>
      <c r="AA370">
        <v>509.31380000000001</v>
      </c>
      <c r="AB370" t="s">
        <v>620</v>
      </c>
      <c r="AC370">
        <v>542.5403</v>
      </c>
      <c r="AD370" t="s">
        <v>620</v>
      </c>
      <c r="AE370">
        <v>575.76610000000005</v>
      </c>
    </row>
    <row r="371" spans="2:31" x14ac:dyDescent="0.2">
      <c r="B371" t="s">
        <v>845</v>
      </c>
      <c r="C371" t="s">
        <v>860</v>
      </c>
      <c r="D371" t="s">
        <v>768</v>
      </c>
      <c r="E371" t="s">
        <v>769</v>
      </c>
      <c r="F371" t="s">
        <v>770</v>
      </c>
      <c r="G371" t="s">
        <v>620</v>
      </c>
      <c r="H371">
        <v>0</v>
      </c>
      <c r="I371">
        <v>2.73489020764827E-2</v>
      </c>
      <c r="J371">
        <v>1.5994369983672999E-2</v>
      </c>
      <c r="K371">
        <v>3.3437001705169682</v>
      </c>
      <c r="L371" t="s">
        <v>620</v>
      </c>
      <c r="M371" t="s">
        <v>620</v>
      </c>
      <c r="N371" t="s">
        <v>620</v>
      </c>
      <c r="O371" t="s">
        <v>620</v>
      </c>
      <c r="P371">
        <v>12.106016159057621</v>
      </c>
      <c r="Q371">
        <v>22.89967155456543</v>
      </c>
      <c r="R371">
        <v>1447.54833984375</v>
      </c>
      <c r="S371">
        <v>3008.14990234375</v>
      </c>
      <c r="T371">
        <v>4205.36181640625</v>
      </c>
      <c r="U371">
        <v>5900.9423828125</v>
      </c>
      <c r="V371" t="s">
        <v>620</v>
      </c>
      <c r="W371">
        <v>9179.501953125</v>
      </c>
      <c r="X371" t="s">
        <v>620</v>
      </c>
      <c r="Y371">
        <v>12278.36328125</v>
      </c>
      <c r="Z371" t="s">
        <v>620</v>
      </c>
      <c r="AA371">
        <v>16055.7919921875</v>
      </c>
      <c r="AB371" t="s">
        <v>620</v>
      </c>
      <c r="AC371">
        <v>19832.26171875</v>
      </c>
      <c r="AD371" t="s">
        <v>620</v>
      </c>
      <c r="AE371">
        <v>23610.91015625</v>
      </c>
    </row>
    <row r="372" spans="2:31" x14ac:dyDescent="0.2">
      <c r="B372" t="s">
        <v>797</v>
      </c>
      <c r="C372" t="s">
        <v>1029</v>
      </c>
      <c r="D372" t="s">
        <v>768</v>
      </c>
      <c r="E372" t="s">
        <v>769</v>
      </c>
      <c r="F372" t="s">
        <v>770</v>
      </c>
      <c r="G372" t="s">
        <v>620</v>
      </c>
      <c r="H372">
        <v>0</v>
      </c>
      <c r="I372">
        <v>0</v>
      </c>
      <c r="J372">
        <v>0</v>
      </c>
      <c r="K372">
        <v>1.8257000000000001</v>
      </c>
      <c r="L372" t="s">
        <v>620</v>
      </c>
      <c r="M372" t="s">
        <v>620</v>
      </c>
      <c r="N372" t="s">
        <v>620</v>
      </c>
      <c r="O372" t="s">
        <v>620</v>
      </c>
      <c r="P372">
        <v>15.671799999999999</v>
      </c>
      <c r="Q372">
        <v>15.7311</v>
      </c>
      <c r="R372">
        <v>208.8766</v>
      </c>
      <c r="S372">
        <v>266.58760000000001</v>
      </c>
      <c r="T372">
        <v>340.24529999999999</v>
      </c>
      <c r="U372">
        <v>434.2627</v>
      </c>
      <c r="V372">
        <v>554.24379999999996</v>
      </c>
      <c r="W372">
        <v>707.36339999999996</v>
      </c>
      <c r="X372" t="s">
        <v>620</v>
      </c>
      <c r="Y372">
        <v>1013.6231</v>
      </c>
      <c r="Z372" t="s">
        <v>620</v>
      </c>
      <c r="AA372">
        <v>1319.8622</v>
      </c>
      <c r="AB372" t="s">
        <v>620</v>
      </c>
      <c r="AC372">
        <v>1626.1135999999999</v>
      </c>
      <c r="AD372" t="s">
        <v>620</v>
      </c>
      <c r="AE372">
        <v>1932.3626999999999</v>
      </c>
    </row>
    <row r="373" spans="2:31" x14ac:dyDescent="0.2">
      <c r="B373" t="s">
        <v>842</v>
      </c>
      <c r="C373" t="s">
        <v>906</v>
      </c>
      <c r="D373" t="s">
        <v>768</v>
      </c>
      <c r="E373" t="s">
        <v>769</v>
      </c>
      <c r="F373" t="s">
        <v>770</v>
      </c>
      <c r="G373" t="s">
        <v>620</v>
      </c>
      <c r="H373">
        <v>5.8490190000000002</v>
      </c>
      <c r="I373">
        <v>8.4333919999999996</v>
      </c>
      <c r="J373" t="s">
        <v>620</v>
      </c>
      <c r="K373">
        <v>13.737107999999999</v>
      </c>
      <c r="L373" t="s">
        <v>620</v>
      </c>
      <c r="M373" t="s">
        <v>620</v>
      </c>
      <c r="N373" t="s">
        <v>620</v>
      </c>
      <c r="O373" t="s">
        <v>620</v>
      </c>
      <c r="P373" t="s">
        <v>620</v>
      </c>
      <c r="Q373">
        <v>22.37631</v>
      </c>
      <c r="R373" t="s">
        <v>620</v>
      </c>
      <c r="S373">
        <v>36.448653999999998</v>
      </c>
      <c r="T373" t="s">
        <v>620</v>
      </c>
      <c r="U373">
        <v>59.371015</v>
      </c>
      <c r="V373" t="s">
        <v>620</v>
      </c>
      <c r="W373">
        <v>96.709118000000004</v>
      </c>
      <c r="X373" t="s">
        <v>620</v>
      </c>
      <c r="Y373">
        <v>157.528965</v>
      </c>
      <c r="Z373" t="s">
        <v>620</v>
      </c>
      <c r="AA373">
        <v>256.59808900000002</v>
      </c>
      <c r="AB373" t="s">
        <v>620</v>
      </c>
      <c r="AC373">
        <v>417.97125699999998</v>
      </c>
      <c r="AD373" t="s">
        <v>620</v>
      </c>
      <c r="AE373">
        <v>680.83112900000003</v>
      </c>
    </row>
    <row r="374" spans="2:31" x14ac:dyDescent="0.2">
      <c r="B374" t="s">
        <v>789</v>
      </c>
      <c r="C374" t="s">
        <v>792</v>
      </c>
      <c r="D374" t="s">
        <v>768</v>
      </c>
      <c r="E374" t="s">
        <v>769</v>
      </c>
      <c r="F374" t="s">
        <v>770</v>
      </c>
      <c r="G374">
        <v>0</v>
      </c>
      <c r="H374">
        <v>0</v>
      </c>
      <c r="I374">
        <v>0</v>
      </c>
      <c r="J374">
        <v>0</v>
      </c>
      <c r="K374">
        <v>15.109656875780869</v>
      </c>
      <c r="L374" t="s">
        <v>620</v>
      </c>
      <c r="M374" t="s">
        <v>620</v>
      </c>
      <c r="N374" t="s">
        <v>620</v>
      </c>
      <c r="O374" t="s">
        <v>620</v>
      </c>
      <c r="P374">
        <v>72.932638924180523</v>
      </c>
      <c r="Q374">
        <v>94.993064774375483</v>
      </c>
      <c r="R374">
        <v>123.6475765093532</v>
      </c>
      <c r="S374">
        <v>172.0306918677428</v>
      </c>
      <c r="T374">
        <v>206.75590396198319</v>
      </c>
      <c r="U374">
        <v>230.81041851412871</v>
      </c>
      <c r="V374">
        <v>367.56884620479781</v>
      </c>
      <c r="W374">
        <v>443.51130942482808</v>
      </c>
      <c r="X374" t="s">
        <v>620</v>
      </c>
      <c r="Y374">
        <v>389.9076334511202</v>
      </c>
      <c r="Z374" t="s">
        <v>620</v>
      </c>
      <c r="AA374">
        <v>196.48366193745321</v>
      </c>
      <c r="AB374" t="s">
        <v>620</v>
      </c>
      <c r="AC374">
        <v>222.54131147465051</v>
      </c>
      <c r="AD374" t="s">
        <v>620</v>
      </c>
      <c r="AE374">
        <v>273.07671091029641</v>
      </c>
    </row>
    <row r="375" spans="2:31" x14ac:dyDescent="0.2">
      <c r="B375" t="s">
        <v>791</v>
      </c>
      <c r="C375" t="s">
        <v>813</v>
      </c>
      <c r="D375" t="s">
        <v>768</v>
      </c>
      <c r="E375" t="s">
        <v>769</v>
      </c>
      <c r="F375" t="s">
        <v>770</v>
      </c>
      <c r="G375" t="s">
        <v>620</v>
      </c>
      <c r="H375">
        <v>-7.3726437247586862E-8</v>
      </c>
      <c r="I375">
        <v>0</v>
      </c>
      <c r="J375" t="s">
        <v>620</v>
      </c>
      <c r="K375">
        <v>7.671719394278333</v>
      </c>
      <c r="L375" t="s">
        <v>620</v>
      </c>
      <c r="M375" t="s">
        <v>620</v>
      </c>
      <c r="N375" t="s">
        <v>620</v>
      </c>
      <c r="O375" t="s">
        <v>620</v>
      </c>
      <c r="P375" t="s">
        <v>620</v>
      </c>
      <c r="Q375">
        <v>20.365335247590881</v>
      </c>
      <c r="R375" t="s">
        <v>620</v>
      </c>
      <c r="S375">
        <v>68.654448755566165</v>
      </c>
      <c r="T375" t="s">
        <v>620</v>
      </c>
      <c r="U375">
        <v>111.7832098553078</v>
      </c>
      <c r="V375" t="s">
        <v>620</v>
      </c>
      <c r="W375">
        <v>181.96365453802389</v>
      </c>
      <c r="X375" t="s">
        <v>620</v>
      </c>
      <c r="Y375">
        <v>296.28849632710148</v>
      </c>
      <c r="Z375" t="s">
        <v>620</v>
      </c>
      <c r="AA375">
        <v>482.65791685946658</v>
      </c>
      <c r="AB375" t="s">
        <v>620</v>
      </c>
      <c r="AC375">
        <v>747.82854051182312</v>
      </c>
      <c r="AD375" t="s">
        <v>620</v>
      </c>
      <c r="AE375">
        <v>627.40174889211357</v>
      </c>
    </row>
    <row r="376" spans="2:31" x14ac:dyDescent="0.2">
      <c r="B376" t="s">
        <v>845</v>
      </c>
      <c r="C376" t="s">
        <v>957</v>
      </c>
      <c r="D376" t="s">
        <v>768</v>
      </c>
      <c r="E376" t="s">
        <v>769</v>
      </c>
      <c r="F376" t="s">
        <v>770</v>
      </c>
      <c r="G376" t="s">
        <v>620</v>
      </c>
      <c r="H376">
        <v>0</v>
      </c>
      <c r="I376">
        <v>2.7247132733464199E-2</v>
      </c>
      <c r="J376">
        <v>1.5928545966744399E-2</v>
      </c>
      <c r="K376">
        <v>3.3948619365692139</v>
      </c>
      <c r="L376" t="s">
        <v>620</v>
      </c>
      <c r="M376" t="s">
        <v>620</v>
      </c>
      <c r="N376" t="s">
        <v>620</v>
      </c>
      <c r="O376" t="s">
        <v>620</v>
      </c>
      <c r="P376">
        <v>12.08401584625244</v>
      </c>
      <c r="Q376">
        <v>22.6447639465332</v>
      </c>
      <c r="R376">
        <v>5777.5234375</v>
      </c>
      <c r="S376">
        <v>10807.4208984375</v>
      </c>
      <c r="T376">
        <v>14397.2255859375</v>
      </c>
      <c r="U376">
        <v>8088.73583984375</v>
      </c>
      <c r="V376" t="s">
        <v>620</v>
      </c>
      <c r="W376">
        <v>728.0416259765625</v>
      </c>
      <c r="X376" t="s">
        <v>620</v>
      </c>
      <c r="Y376">
        <v>426.9697265625</v>
      </c>
      <c r="Z376" t="s">
        <v>620</v>
      </c>
      <c r="AA376">
        <v>632.572021484375</v>
      </c>
      <c r="AB376" t="s">
        <v>620</v>
      </c>
      <c r="AC376">
        <v>500.76934814453131</v>
      </c>
      <c r="AD376" t="s">
        <v>620</v>
      </c>
      <c r="AE376">
        <v>458.57925415039062</v>
      </c>
    </row>
    <row r="377" spans="2:31" x14ac:dyDescent="0.2">
      <c r="B377" t="s">
        <v>789</v>
      </c>
      <c r="C377" t="s">
        <v>1030</v>
      </c>
      <c r="D377" t="s">
        <v>768</v>
      </c>
      <c r="E377" t="s">
        <v>769</v>
      </c>
      <c r="F377" t="s">
        <v>770</v>
      </c>
      <c r="G377">
        <v>0</v>
      </c>
      <c r="H377">
        <v>0</v>
      </c>
      <c r="I377">
        <v>0</v>
      </c>
      <c r="J377">
        <v>0</v>
      </c>
      <c r="K377">
        <v>4.8537235757251063</v>
      </c>
      <c r="L377" t="s">
        <v>620</v>
      </c>
      <c r="M377" t="s">
        <v>620</v>
      </c>
      <c r="N377" t="s">
        <v>620</v>
      </c>
      <c r="O377" t="s">
        <v>620</v>
      </c>
      <c r="P377">
        <v>25.65325314640797</v>
      </c>
      <c r="Q377">
        <v>111.7712383296757</v>
      </c>
      <c r="R377">
        <v>131.6824441187313</v>
      </c>
      <c r="S377">
        <v>168.06387553367341</v>
      </c>
      <c r="T377">
        <v>214.49682566592219</v>
      </c>
      <c r="U377">
        <v>273.75834381219329</v>
      </c>
      <c r="V377">
        <v>349.39272678803832</v>
      </c>
      <c r="W377">
        <v>445.92349527117318</v>
      </c>
      <c r="X377" t="s">
        <v>620</v>
      </c>
      <c r="Y377">
        <v>726.36238540103034</v>
      </c>
      <c r="Z377" t="s">
        <v>620</v>
      </c>
      <c r="AA377">
        <v>1183.167786672984</v>
      </c>
      <c r="AB377" t="s">
        <v>620</v>
      </c>
      <c r="AC377">
        <v>1927.2556502877819</v>
      </c>
      <c r="AD377" t="s">
        <v>620</v>
      </c>
      <c r="AE377">
        <v>3139.2963731802338</v>
      </c>
    </row>
    <row r="378" spans="2:31" x14ac:dyDescent="0.2">
      <c r="B378" t="s">
        <v>928</v>
      </c>
      <c r="C378" t="s">
        <v>930</v>
      </c>
      <c r="D378" t="s">
        <v>768</v>
      </c>
      <c r="E378" t="s">
        <v>769</v>
      </c>
      <c r="F378" t="s">
        <v>770</v>
      </c>
      <c r="G378" t="s">
        <v>620</v>
      </c>
      <c r="H378">
        <v>0</v>
      </c>
      <c r="I378">
        <v>2.73580942302942E-2</v>
      </c>
      <c r="J378">
        <v>1.6072014346718701E-2</v>
      </c>
      <c r="K378">
        <v>1.220572829246521</v>
      </c>
      <c r="L378" t="s">
        <v>620</v>
      </c>
      <c r="M378" t="s">
        <v>620</v>
      </c>
      <c r="N378" t="s">
        <v>620</v>
      </c>
      <c r="O378" t="s">
        <v>620</v>
      </c>
      <c r="P378">
        <v>29.563486099243161</v>
      </c>
      <c r="Q378">
        <v>98.860824584960938</v>
      </c>
      <c r="R378">
        <v>226.73744201660159</v>
      </c>
      <c r="S378">
        <v>423.58636474609381</v>
      </c>
      <c r="T378">
        <v>788.6341552734375</v>
      </c>
      <c r="U378">
        <v>1329.904663085938</v>
      </c>
      <c r="V378" t="s">
        <v>620</v>
      </c>
      <c r="W378">
        <v>2393.78759765625</v>
      </c>
      <c r="X378" t="s">
        <v>620</v>
      </c>
      <c r="Y378">
        <v>3457.681396484375</v>
      </c>
      <c r="Z378" t="s">
        <v>620</v>
      </c>
      <c r="AA378">
        <v>4521.60400390625</v>
      </c>
      <c r="AB378" t="s">
        <v>620</v>
      </c>
      <c r="AC378">
        <v>5585.50439453125</v>
      </c>
      <c r="AD378" t="s">
        <v>620</v>
      </c>
      <c r="AE378">
        <v>6649.38134765625</v>
      </c>
    </row>
    <row r="379" spans="2:31" x14ac:dyDescent="0.2">
      <c r="B379" t="s">
        <v>845</v>
      </c>
      <c r="C379" t="s">
        <v>1001</v>
      </c>
      <c r="D379" t="s">
        <v>768</v>
      </c>
      <c r="E379" t="s">
        <v>769</v>
      </c>
      <c r="F379" t="s">
        <v>770</v>
      </c>
      <c r="G379" t="s">
        <v>620</v>
      </c>
      <c r="H379">
        <v>0</v>
      </c>
      <c r="I379">
        <v>2.7247132733464199E-2</v>
      </c>
      <c r="J379">
        <v>1.5928545966744399E-2</v>
      </c>
      <c r="K379">
        <v>3.3948619365692139</v>
      </c>
      <c r="L379" t="s">
        <v>620</v>
      </c>
      <c r="M379" t="s">
        <v>620</v>
      </c>
      <c r="N379" t="s">
        <v>620</v>
      </c>
      <c r="O379" t="s">
        <v>620</v>
      </c>
      <c r="P379">
        <v>12.08401584625244</v>
      </c>
      <c r="Q379">
        <v>22.6447639465332</v>
      </c>
      <c r="R379">
        <v>1172.167358398438</v>
      </c>
      <c r="S379">
        <v>2432.015380859375</v>
      </c>
      <c r="T379">
        <v>3399.778564453125</v>
      </c>
      <c r="U379">
        <v>4776.64794921875</v>
      </c>
      <c r="V379" t="s">
        <v>620</v>
      </c>
      <c r="W379">
        <v>7428.52880859375</v>
      </c>
      <c r="X379" t="s">
        <v>620</v>
      </c>
      <c r="Y379">
        <v>9935.25</v>
      </c>
      <c r="Z379" t="s">
        <v>620</v>
      </c>
      <c r="AA379">
        <v>12992.1220703125</v>
      </c>
      <c r="AB379" t="s">
        <v>620</v>
      </c>
      <c r="AC379">
        <v>16049.2919921875</v>
      </c>
      <c r="AD379" t="s">
        <v>620</v>
      </c>
      <c r="AE379">
        <v>19106.15234375</v>
      </c>
    </row>
    <row r="380" spans="2:31" x14ac:dyDescent="0.2">
      <c r="B380" t="s">
        <v>793</v>
      </c>
      <c r="C380" t="s">
        <v>1031</v>
      </c>
      <c r="D380" t="s">
        <v>768</v>
      </c>
      <c r="E380" t="s">
        <v>769</v>
      </c>
      <c r="F380" t="s">
        <v>770</v>
      </c>
      <c r="G380" t="s">
        <v>620</v>
      </c>
      <c r="H380">
        <v>0</v>
      </c>
      <c r="I380">
        <v>2.1474000000000002</v>
      </c>
      <c r="J380">
        <v>1.7694000000000001</v>
      </c>
      <c r="K380">
        <v>8.1737000000000002</v>
      </c>
      <c r="L380" t="s">
        <v>620</v>
      </c>
      <c r="M380" t="s">
        <v>620</v>
      </c>
      <c r="N380" t="s">
        <v>620</v>
      </c>
      <c r="O380" t="s">
        <v>620</v>
      </c>
      <c r="P380">
        <v>142.62710000000001</v>
      </c>
      <c r="Q380">
        <v>193.3844</v>
      </c>
      <c r="R380">
        <v>264.77879999999999</v>
      </c>
      <c r="S380">
        <v>355.26440000000002</v>
      </c>
      <c r="T380">
        <v>478.69720000000001</v>
      </c>
      <c r="U380">
        <v>636.47479999999996</v>
      </c>
      <c r="V380">
        <v>653.04859999999996</v>
      </c>
      <c r="W380">
        <v>669.69820000000004</v>
      </c>
      <c r="X380" t="s">
        <v>620</v>
      </c>
      <c r="Y380">
        <v>702.9366</v>
      </c>
      <c r="Z380" t="s">
        <v>620</v>
      </c>
      <c r="AA380">
        <v>736.15970000000004</v>
      </c>
      <c r="AB380" t="s">
        <v>620</v>
      </c>
      <c r="AC380">
        <v>769.38850000000002</v>
      </c>
      <c r="AD380" t="s">
        <v>620</v>
      </c>
      <c r="AE380">
        <v>802.60990000000004</v>
      </c>
    </row>
    <row r="381" spans="2:31" x14ac:dyDescent="0.2">
      <c r="B381" t="s">
        <v>789</v>
      </c>
      <c r="C381" t="s">
        <v>1032</v>
      </c>
      <c r="D381" t="s">
        <v>768</v>
      </c>
      <c r="E381" t="s">
        <v>769</v>
      </c>
      <c r="F381" t="s">
        <v>770</v>
      </c>
      <c r="G381">
        <v>0</v>
      </c>
      <c r="H381">
        <v>0</v>
      </c>
      <c r="I381">
        <v>0</v>
      </c>
      <c r="J381">
        <v>0</v>
      </c>
      <c r="K381">
        <v>4.502031931643196</v>
      </c>
      <c r="L381" t="s">
        <v>620</v>
      </c>
      <c r="M381" t="s">
        <v>620</v>
      </c>
      <c r="N381" t="s">
        <v>620</v>
      </c>
      <c r="O381" t="s">
        <v>620</v>
      </c>
      <c r="P381">
        <v>60.990656377492442</v>
      </c>
      <c r="Q381">
        <v>84.573458994168362</v>
      </c>
      <c r="R381">
        <v>94.606752265387485</v>
      </c>
      <c r="S381">
        <v>106.580529711585</v>
      </c>
      <c r="T381">
        <v>117.6951333994744</v>
      </c>
      <c r="U381">
        <v>127.4316797118035</v>
      </c>
      <c r="V381">
        <v>134.8622724101499</v>
      </c>
      <c r="W381">
        <v>171.96367356258841</v>
      </c>
      <c r="X381" t="s">
        <v>620</v>
      </c>
      <c r="Y381">
        <v>193.87959921015479</v>
      </c>
      <c r="Z381" t="s">
        <v>620</v>
      </c>
      <c r="AA381">
        <v>203.63001881573521</v>
      </c>
      <c r="AB381" t="s">
        <v>620</v>
      </c>
      <c r="AC381">
        <v>236.9559508703652</v>
      </c>
      <c r="AD381" t="s">
        <v>620</v>
      </c>
      <c r="AE381">
        <v>219.5782949655032</v>
      </c>
    </row>
    <row r="382" spans="2:31" x14ac:dyDescent="0.2">
      <c r="B382" t="s">
        <v>789</v>
      </c>
      <c r="C382" t="s">
        <v>1033</v>
      </c>
      <c r="D382" t="s">
        <v>768</v>
      </c>
      <c r="E382" t="s">
        <v>769</v>
      </c>
      <c r="F382" t="s">
        <v>770</v>
      </c>
      <c r="G382">
        <v>0</v>
      </c>
      <c r="H382">
        <v>0</v>
      </c>
      <c r="I382">
        <v>0</v>
      </c>
      <c r="J382">
        <v>0</v>
      </c>
      <c r="K382">
        <v>8.7207810130860022</v>
      </c>
      <c r="L382" t="s">
        <v>620</v>
      </c>
      <c r="M382" t="s">
        <v>620</v>
      </c>
      <c r="N382" t="s">
        <v>620</v>
      </c>
      <c r="O382" t="s">
        <v>620</v>
      </c>
      <c r="P382">
        <v>56.813828975983192</v>
      </c>
      <c r="Q382">
        <v>63.861053651206753</v>
      </c>
      <c r="R382">
        <v>82.993782706608002</v>
      </c>
      <c r="S382">
        <v>100.3871511661398</v>
      </c>
      <c r="T382">
        <v>120.72858662630421</v>
      </c>
      <c r="U382">
        <v>134.428314368206</v>
      </c>
      <c r="V382">
        <v>148.9301084984655</v>
      </c>
      <c r="W382">
        <v>197.81128100097831</v>
      </c>
      <c r="X382" t="s">
        <v>620</v>
      </c>
      <c r="Y382">
        <v>231.6168454298593</v>
      </c>
      <c r="Z382" t="s">
        <v>620</v>
      </c>
      <c r="AA382">
        <v>251.37826601934461</v>
      </c>
      <c r="AB382" t="s">
        <v>620</v>
      </c>
      <c r="AC382">
        <v>213.5400270842633</v>
      </c>
      <c r="AD382" t="s">
        <v>620</v>
      </c>
      <c r="AE382">
        <v>231.39772336150611</v>
      </c>
    </row>
    <row r="383" spans="2:31" x14ac:dyDescent="0.2">
      <c r="B383" t="s">
        <v>811</v>
      </c>
      <c r="C383" t="s">
        <v>1034</v>
      </c>
      <c r="D383" t="s">
        <v>768</v>
      </c>
      <c r="E383" t="s">
        <v>769</v>
      </c>
      <c r="F383" t="s">
        <v>770</v>
      </c>
      <c r="G383" t="s">
        <v>620</v>
      </c>
      <c r="H383">
        <v>0</v>
      </c>
      <c r="I383">
        <v>2.2766000000000002</v>
      </c>
      <c r="J383">
        <v>1.8614999999999999</v>
      </c>
      <c r="K383">
        <v>7.0201000000000002</v>
      </c>
      <c r="L383" t="s">
        <v>620</v>
      </c>
      <c r="M383" t="s">
        <v>620</v>
      </c>
      <c r="N383" t="s">
        <v>620</v>
      </c>
      <c r="O383" t="s">
        <v>620</v>
      </c>
      <c r="P383">
        <v>40.029299999999999</v>
      </c>
      <c r="Q383">
        <v>53.075000000000003</v>
      </c>
      <c r="R383">
        <v>68.757999999999996</v>
      </c>
      <c r="S383">
        <v>88.028499999999994</v>
      </c>
      <c r="T383">
        <v>112.35129999999999</v>
      </c>
      <c r="U383">
        <v>141.68610000000001</v>
      </c>
      <c r="V383">
        <v>180.0692</v>
      </c>
      <c r="W383">
        <v>243.18129999999999</v>
      </c>
      <c r="X383" t="s">
        <v>620</v>
      </c>
      <c r="Y383">
        <v>392.04079999999999</v>
      </c>
      <c r="Z383" t="s">
        <v>620</v>
      </c>
      <c r="AA383">
        <v>263.74860000000001</v>
      </c>
      <c r="AB383" t="s">
        <v>620</v>
      </c>
      <c r="AC383">
        <v>364.0865</v>
      </c>
      <c r="AD383" t="s">
        <v>620</v>
      </c>
      <c r="AE383">
        <v>425.84230000000002</v>
      </c>
    </row>
    <row r="384" spans="2:31" x14ac:dyDescent="0.2">
      <c r="B384" t="s">
        <v>802</v>
      </c>
      <c r="C384" t="s">
        <v>1035</v>
      </c>
      <c r="D384" t="s">
        <v>768</v>
      </c>
      <c r="E384" t="s">
        <v>769</v>
      </c>
      <c r="F384" t="s">
        <v>770</v>
      </c>
      <c r="G384" t="s">
        <v>620</v>
      </c>
      <c r="H384" t="s">
        <v>620</v>
      </c>
      <c r="I384">
        <v>0</v>
      </c>
      <c r="J384">
        <v>0</v>
      </c>
      <c r="K384">
        <v>0</v>
      </c>
      <c r="L384" t="s">
        <v>620</v>
      </c>
      <c r="M384" t="s">
        <v>620</v>
      </c>
      <c r="N384" t="s">
        <v>620</v>
      </c>
      <c r="O384" t="s">
        <v>620</v>
      </c>
      <c r="P384">
        <v>0</v>
      </c>
      <c r="Q384">
        <v>0</v>
      </c>
      <c r="R384">
        <v>5.3573165271231984</v>
      </c>
      <c r="S384">
        <v>9.7228162984492634</v>
      </c>
      <c r="T384">
        <v>12.42397400019258</v>
      </c>
      <c r="U384">
        <v>19.705505801047099</v>
      </c>
      <c r="V384" t="s">
        <v>620</v>
      </c>
      <c r="W384">
        <v>41.972136745342809</v>
      </c>
      <c r="X384" t="s">
        <v>620</v>
      </c>
      <c r="Y384">
        <v>110.50606366196919</v>
      </c>
      <c r="Z384" t="s">
        <v>620</v>
      </c>
      <c r="AA384">
        <v>227.2299727652443</v>
      </c>
      <c r="AB384" t="s">
        <v>620</v>
      </c>
      <c r="AC384">
        <v>291.20418529551102</v>
      </c>
      <c r="AD384" t="s">
        <v>620</v>
      </c>
      <c r="AE384">
        <v>335.31067947826358</v>
      </c>
    </row>
    <row r="385" spans="2:31" x14ac:dyDescent="0.2">
      <c r="B385" t="s">
        <v>809</v>
      </c>
      <c r="C385" t="s">
        <v>937</v>
      </c>
      <c r="D385" t="s">
        <v>768</v>
      </c>
      <c r="E385" t="s">
        <v>769</v>
      </c>
      <c r="F385" t="s">
        <v>770</v>
      </c>
      <c r="G385" t="s">
        <v>620</v>
      </c>
      <c r="H385" t="s">
        <v>620</v>
      </c>
      <c r="I385">
        <v>0</v>
      </c>
      <c r="J385">
        <v>0</v>
      </c>
      <c r="K385">
        <v>0</v>
      </c>
      <c r="L385" t="s">
        <v>620</v>
      </c>
      <c r="M385" t="s">
        <v>620</v>
      </c>
      <c r="N385" t="s">
        <v>620</v>
      </c>
      <c r="O385" t="s">
        <v>620</v>
      </c>
      <c r="P385">
        <v>74.867599999999996</v>
      </c>
      <c r="Q385">
        <v>140.86070000000001</v>
      </c>
      <c r="R385">
        <v>135.3288</v>
      </c>
      <c r="S385">
        <v>97.577600000000004</v>
      </c>
      <c r="T385">
        <v>95.571100000000001</v>
      </c>
      <c r="U385">
        <v>132.4263</v>
      </c>
      <c r="V385">
        <v>169.35599999999999</v>
      </c>
      <c r="W385">
        <v>195.6756</v>
      </c>
      <c r="X385">
        <v>241.01060000000001</v>
      </c>
      <c r="Y385">
        <v>293.03949999999998</v>
      </c>
      <c r="Z385">
        <v>367.72370000000001</v>
      </c>
      <c r="AA385">
        <v>393.79680000000002</v>
      </c>
      <c r="AB385">
        <v>360.89359999999999</v>
      </c>
      <c r="AC385">
        <v>340.9246</v>
      </c>
      <c r="AD385">
        <v>328.97910000000002</v>
      </c>
      <c r="AE385">
        <v>318.3449</v>
      </c>
    </row>
    <row r="386" spans="2:31" x14ac:dyDescent="0.2">
      <c r="B386" t="s">
        <v>895</v>
      </c>
      <c r="C386" t="s">
        <v>1036</v>
      </c>
      <c r="D386" t="s">
        <v>768</v>
      </c>
      <c r="E386" t="s">
        <v>769</v>
      </c>
      <c r="F386" t="s">
        <v>770</v>
      </c>
      <c r="G386" t="s">
        <v>620</v>
      </c>
      <c r="H386">
        <v>0</v>
      </c>
      <c r="I386">
        <v>2.0794000000000001</v>
      </c>
      <c r="J386">
        <v>1.7121999999999999</v>
      </c>
      <c r="K386">
        <v>1.379</v>
      </c>
      <c r="L386" t="s">
        <v>620</v>
      </c>
      <c r="M386" t="s">
        <v>620</v>
      </c>
      <c r="N386" t="s">
        <v>620</v>
      </c>
      <c r="O386" t="s">
        <v>620</v>
      </c>
      <c r="P386">
        <v>54.126800000000003</v>
      </c>
      <c r="Q386">
        <v>72.222899999999996</v>
      </c>
      <c r="R386">
        <v>98.282300000000006</v>
      </c>
      <c r="S386">
        <v>136.53370000000001</v>
      </c>
      <c r="T386">
        <v>186.98650000000001</v>
      </c>
      <c r="U386">
        <v>250.8886</v>
      </c>
      <c r="V386">
        <v>282.24939999999998</v>
      </c>
      <c r="W386">
        <v>313.6139</v>
      </c>
      <c r="X386" t="s">
        <v>620</v>
      </c>
      <c r="Y386">
        <v>346.84930000000003</v>
      </c>
      <c r="Z386" t="s">
        <v>620</v>
      </c>
      <c r="AA386">
        <v>380.108</v>
      </c>
      <c r="AB386" t="s">
        <v>620</v>
      </c>
      <c r="AC386">
        <v>413.33100000000002</v>
      </c>
      <c r="AD386" t="s">
        <v>620</v>
      </c>
      <c r="AE386">
        <v>446.5582</v>
      </c>
    </row>
    <row r="387" spans="2:31" x14ac:dyDescent="0.2">
      <c r="B387" t="s">
        <v>989</v>
      </c>
      <c r="C387" t="s">
        <v>963</v>
      </c>
      <c r="D387" t="s">
        <v>768</v>
      </c>
      <c r="E387" t="s">
        <v>769</v>
      </c>
      <c r="F387" t="s">
        <v>770</v>
      </c>
      <c r="G387">
        <v>0</v>
      </c>
      <c r="H387">
        <v>0</v>
      </c>
      <c r="I387">
        <v>0</v>
      </c>
      <c r="J387" t="s">
        <v>620</v>
      </c>
      <c r="K387">
        <v>0.23460356600000001</v>
      </c>
      <c r="L387" t="s">
        <v>620</v>
      </c>
      <c r="M387" t="s">
        <v>620</v>
      </c>
      <c r="N387" t="s">
        <v>620</v>
      </c>
      <c r="O387" t="s">
        <v>620</v>
      </c>
      <c r="P387" t="s">
        <v>620</v>
      </c>
      <c r="Q387">
        <v>33.08904398</v>
      </c>
      <c r="R387" t="s">
        <v>620</v>
      </c>
      <c r="S387">
        <v>53.89856657</v>
      </c>
      <c r="T387" t="s">
        <v>620</v>
      </c>
      <c r="U387">
        <v>87.795082350000001</v>
      </c>
      <c r="V387" t="s">
        <v>620</v>
      </c>
      <c r="W387">
        <v>143.00894880000001</v>
      </c>
      <c r="X387" t="s">
        <v>620</v>
      </c>
      <c r="Y387">
        <v>232.94649609999999</v>
      </c>
      <c r="Z387" t="s">
        <v>620</v>
      </c>
      <c r="AA387">
        <v>379.44531269999999</v>
      </c>
      <c r="AB387" t="s">
        <v>620</v>
      </c>
      <c r="AC387">
        <v>618.07643570000005</v>
      </c>
      <c r="AD387" t="s">
        <v>620</v>
      </c>
      <c r="AE387">
        <v>1006.7813</v>
      </c>
    </row>
    <row r="388" spans="2:31" x14ac:dyDescent="0.2">
      <c r="B388" t="s">
        <v>789</v>
      </c>
      <c r="C388" t="s">
        <v>832</v>
      </c>
      <c r="D388" t="s">
        <v>768</v>
      </c>
      <c r="E388" t="s">
        <v>769</v>
      </c>
      <c r="F388" t="s">
        <v>770</v>
      </c>
      <c r="G388">
        <v>0</v>
      </c>
      <c r="H388">
        <v>0</v>
      </c>
      <c r="I388">
        <v>0</v>
      </c>
      <c r="J388">
        <v>0</v>
      </c>
      <c r="K388">
        <v>15.109656875780869</v>
      </c>
      <c r="L388" t="s">
        <v>620</v>
      </c>
      <c r="M388" t="s">
        <v>620</v>
      </c>
      <c r="N388" t="s">
        <v>620</v>
      </c>
      <c r="O388" t="s">
        <v>620</v>
      </c>
      <c r="P388">
        <v>21.909283299416309</v>
      </c>
      <c r="Q388">
        <v>27.96241432263421</v>
      </c>
      <c r="R388">
        <v>35.687913842963972</v>
      </c>
      <c r="S388">
        <v>45.547826441863457</v>
      </c>
      <c r="T388">
        <v>58.131851099700313</v>
      </c>
      <c r="U388">
        <v>74.192609752542864</v>
      </c>
      <c r="V388">
        <v>94.690659900928182</v>
      </c>
      <c r="W388">
        <v>120.85194337251269</v>
      </c>
      <c r="X388" t="s">
        <v>620</v>
      </c>
      <c r="Y388">
        <v>196.85508119509771</v>
      </c>
      <c r="Z388" t="s">
        <v>620</v>
      </c>
      <c r="AA388">
        <v>320.6561840125317</v>
      </c>
      <c r="AB388" t="s">
        <v>620</v>
      </c>
      <c r="AC388">
        <v>522.31513518097177</v>
      </c>
      <c r="AD388" t="s">
        <v>620</v>
      </c>
      <c r="AE388">
        <v>850.79631718081816</v>
      </c>
    </row>
    <row r="389" spans="2:31" x14ac:dyDescent="0.2">
      <c r="B389" t="s">
        <v>845</v>
      </c>
      <c r="C389" t="s">
        <v>891</v>
      </c>
      <c r="D389" t="s">
        <v>768</v>
      </c>
      <c r="E389" t="s">
        <v>769</v>
      </c>
      <c r="F389" t="s">
        <v>770</v>
      </c>
      <c r="G389" t="s">
        <v>620</v>
      </c>
      <c r="H389">
        <v>0</v>
      </c>
      <c r="I389">
        <v>2.73489020764827E-2</v>
      </c>
      <c r="J389">
        <v>1.6065929085016199E-2</v>
      </c>
      <c r="K389">
        <v>1.197861909866333</v>
      </c>
      <c r="L389" t="s">
        <v>620</v>
      </c>
      <c r="M389" t="s">
        <v>620</v>
      </c>
      <c r="N389" t="s">
        <v>620</v>
      </c>
      <c r="O389" t="s">
        <v>620</v>
      </c>
      <c r="P389">
        <v>13.2462158203125</v>
      </c>
      <c r="Q389">
        <v>37.742122650146477</v>
      </c>
      <c r="R389">
        <v>86.564620971679688</v>
      </c>
      <c r="S389">
        <v>161.66410827636719</v>
      </c>
      <c r="T389">
        <v>300.76412963867188</v>
      </c>
      <c r="U389">
        <v>506.58413696289062</v>
      </c>
      <c r="V389" t="s">
        <v>620</v>
      </c>
      <c r="W389">
        <v>911.83489990234375</v>
      </c>
      <c r="X389" t="s">
        <v>620</v>
      </c>
      <c r="Y389">
        <v>1317.0888671875</v>
      </c>
      <c r="Z389" t="s">
        <v>620</v>
      </c>
      <c r="AA389">
        <v>1722.359497070312</v>
      </c>
      <c r="AB389" t="s">
        <v>620</v>
      </c>
      <c r="AC389">
        <v>2127.61474609375</v>
      </c>
      <c r="AD389" t="s">
        <v>620</v>
      </c>
      <c r="AE389">
        <v>2532.873291015625</v>
      </c>
    </row>
    <row r="390" spans="2:31" x14ac:dyDescent="0.2">
      <c r="B390" t="s">
        <v>789</v>
      </c>
      <c r="C390" t="s">
        <v>1037</v>
      </c>
      <c r="D390" t="s">
        <v>768</v>
      </c>
      <c r="E390" t="s">
        <v>769</v>
      </c>
      <c r="F390" t="s">
        <v>770</v>
      </c>
      <c r="G390">
        <v>0</v>
      </c>
      <c r="H390">
        <v>0</v>
      </c>
      <c r="I390">
        <v>0</v>
      </c>
      <c r="J390">
        <v>0</v>
      </c>
      <c r="K390">
        <v>15.109656875780869</v>
      </c>
      <c r="L390" t="s">
        <v>620</v>
      </c>
      <c r="M390" t="s">
        <v>620</v>
      </c>
      <c r="N390" t="s">
        <v>620</v>
      </c>
      <c r="O390" t="s">
        <v>620</v>
      </c>
      <c r="P390">
        <v>56.529367216332297</v>
      </c>
      <c r="Q390">
        <v>131.30715424977109</v>
      </c>
      <c r="R390">
        <v>267.46322394584058</v>
      </c>
      <c r="S390">
        <v>341.35838136888492</v>
      </c>
      <c r="T390">
        <v>435.66940834595141</v>
      </c>
      <c r="U390">
        <v>556.03683321722144</v>
      </c>
      <c r="V390">
        <v>709.65955830602752</v>
      </c>
      <c r="W390">
        <v>905.72540991787662</v>
      </c>
      <c r="X390" t="s">
        <v>620</v>
      </c>
      <c r="Y390">
        <v>1475.3312535510261</v>
      </c>
      <c r="Z390" t="s">
        <v>620</v>
      </c>
      <c r="AA390">
        <v>2403.1591516260942</v>
      </c>
      <c r="AB390" t="s">
        <v>620</v>
      </c>
      <c r="AC390">
        <v>3914.4930293747811</v>
      </c>
      <c r="AD390" t="s">
        <v>620</v>
      </c>
      <c r="AE390">
        <v>6376.2966621063324</v>
      </c>
    </row>
    <row r="391" spans="2:31" x14ac:dyDescent="0.2">
      <c r="B391" t="s">
        <v>845</v>
      </c>
      <c r="C391" t="s">
        <v>848</v>
      </c>
      <c r="D391" t="s">
        <v>768</v>
      </c>
      <c r="E391" t="s">
        <v>769</v>
      </c>
      <c r="F391" t="s">
        <v>770</v>
      </c>
      <c r="G391" t="s">
        <v>620</v>
      </c>
      <c r="H391">
        <v>0</v>
      </c>
      <c r="I391">
        <v>2.7247132733464199E-2</v>
      </c>
      <c r="J391">
        <v>1.59998126327991E-2</v>
      </c>
      <c r="K391">
        <v>7.3592782020568848</v>
      </c>
      <c r="L391" t="s">
        <v>620</v>
      </c>
      <c r="M391" t="s">
        <v>620</v>
      </c>
      <c r="N391" t="s">
        <v>620</v>
      </c>
      <c r="O391" t="s">
        <v>620</v>
      </c>
      <c r="P391">
        <v>60.930530548095703</v>
      </c>
      <c r="Q391">
        <v>122.56739807128911</v>
      </c>
      <c r="R391">
        <v>281.26416015625</v>
      </c>
      <c r="S391">
        <v>525.3759765625</v>
      </c>
      <c r="T391">
        <v>815.50494384765625</v>
      </c>
      <c r="U391">
        <v>917.1748046875</v>
      </c>
      <c r="V391" t="s">
        <v>620</v>
      </c>
      <c r="W391">
        <v>1023.550537109375</v>
      </c>
      <c r="X391" t="s">
        <v>620</v>
      </c>
      <c r="Y391">
        <v>913.81182861328125</v>
      </c>
      <c r="Z391" t="s">
        <v>620</v>
      </c>
      <c r="AA391">
        <v>904.32287597656239</v>
      </c>
      <c r="AB391" t="s">
        <v>620</v>
      </c>
      <c r="AC391">
        <v>724.18951416015625</v>
      </c>
      <c r="AD391" t="s">
        <v>620</v>
      </c>
      <c r="AE391">
        <v>710.797607421875</v>
      </c>
    </row>
    <row r="392" spans="2:31" x14ac:dyDescent="0.2">
      <c r="B392" t="s">
        <v>789</v>
      </c>
      <c r="C392" t="s">
        <v>950</v>
      </c>
      <c r="D392" t="s">
        <v>768</v>
      </c>
      <c r="E392" t="s">
        <v>769</v>
      </c>
      <c r="F392" t="s">
        <v>770</v>
      </c>
      <c r="G392">
        <v>0</v>
      </c>
      <c r="H392">
        <v>0</v>
      </c>
      <c r="I392">
        <v>0</v>
      </c>
      <c r="J392">
        <v>0</v>
      </c>
      <c r="K392">
        <v>4.853723452704652</v>
      </c>
      <c r="L392" t="s">
        <v>620</v>
      </c>
      <c r="M392" t="s">
        <v>620</v>
      </c>
      <c r="N392" t="s">
        <v>620</v>
      </c>
      <c r="O392" t="s">
        <v>620</v>
      </c>
      <c r="P392">
        <v>39.452219919040637</v>
      </c>
      <c r="Q392">
        <v>51.990026949225353</v>
      </c>
      <c r="R392">
        <v>62.068092358257047</v>
      </c>
      <c r="S392">
        <v>87.429118865398962</v>
      </c>
      <c r="T392">
        <v>105.81529047623781</v>
      </c>
      <c r="U392">
        <v>133.65767741792581</v>
      </c>
      <c r="V392">
        <v>176.0901595607678</v>
      </c>
      <c r="W392">
        <v>232.22879424518749</v>
      </c>
      <c r="X392" t="s">
        <v>620</v>
      </c>
      <c r="Y392">
        <v>327.25575950319808</v>
      </c>
      <c r="Z392" t="s">
        <v>620</v>
      </c>
      <c r="AA392">
        <v>281.17626737405891</v>
      </c>
      <c r="AB392" t="s">
        <v>620</v>
      </c>
      <c r="AC392">
        <v>232.19550869208959</v>
      </c>
      <c r="AD392" t="s">
        <v>620</v>
      </c>
      <c r="AE392">
        <v>200.3039537731355</v>
      </c>
    </row>
    <row r="393" spans="2:31" x14ac:dyDescent="0.2">
      <c r="B393" t="s">
        <v>842</v>
      </c>
      <c r="C393" t="s">
        <v>800</v>
      </c>
      <c r="D393" t="s">
        <v>768</v>
      </c>
      <c r="E393" t="s">
        <v>769</v>
      </c>
      <c r="F393" t="s">
        <v>770</v>
      </c>
      <c r="G393">
        <v>0</v>
      </c>
      <c r="H393">
        <v>0</v>
      </c>
      <c r="I393">
        <v>0</v>
      </c>
      <c r="J393" t="s">
        <v>620</v>
      </c>
      <c r="K393">
        <v>0.18699228000000001</v>
      </c>
      <c r="L393" t="s">
        <v>620</v>
      </c>
      <c r="M393" t="s">
        <v>620</v>
      </c>
      <c r="N393" t="s">
        <v>620</v>
      </c>
      <c r="O393" t="s">
        <v>620</v>
      </c>
      <c r="P393" t="s">
        <v>620</v>
      </c>
      <c r="Q393">
        <v>43.172747450000003</v>
      </c>
      <c r="R393" t="s">
        <v>620</v>
      </c>
      <c r="S393">
        <v>70.323856899999996</v>
      </c>
      <c r="T393" t="s">
        <v>620</v>
      </c>
      <c r="U393">
        <v>114.5501505</v>
      </c>
      <c r="V393" t="s">
        <v>620</v>
      </c>
      <c r="W393">
        <v>186.5901179</v>
      </c>
      <c r="X393" t="s">
        <v>620</v>
      </c>
      <c r="Y393">
        <v>303.93564049999998</v>
      </c>
      <c r="Z393" t="s">
        <v>620</v>
      </c>
      <c r="AA393">
        <v>495.07917209999999</v>
      </c>
      <c r="AB393" t="s">
        <v>620</v>
      </c>
      <c r="AC393">
        <v>806.43179420000013</v>
      </c>
      <c r="AD393" t="s">
        <v>620</v>
      </c>
      <c r="AE393">
        <v>1313.5923680000001</v>
      </c>
    </row>
    <row r="394" spans="2:31" x14ac:dyDescent="0.2">
      <c r="B394" t="s">
        <v>802</v>
      </c>
      <c r="C394" t="s">
        <v>848</v>
      </c>
      <c r="D394" t="s">
        <v>768</v>
      </c>
      <c r="E394" t="s">
        <v>769</v>
      </c>
      <c r="F394" t="s">
        <v>770</v>
      </c>
      <c r="G394" t="s">
        <v>620</v>
      </c>
      <c r="H394" t="s">
        <v>620</v>
      </c>
      <c r="I394">
        <v>0</v>
      </c>
      <c r="J394">
        <v>0</v>
      </c>
      <c r="K394">
        <v>0</v>
      </c>
      <c r="L394" t="s">
        <v>620</v>
      </c>
      <c r="M394" t="s">
        <v>620</v>
      </c>
      <c r="N394" t="s">
        <v>620</v>
      </c>
      <c r="O394" t="s">
        <v>620</v>
      </c>
      <c r="P394">
        <v>1.48876115270863</v>
      </c>
      <c r="Q394">
        <v>8.9813163427488494</v>
      </c>
      <c r="R394">
        <v>11.189192791100499</v>
      </c>
      <c r="S394">
        <v>14.5761604823353</v>
      </c>
      <c r="T394">
        <v>18.292448270929899</v>
      </c>
      <c r="U394">
        <v>23.805720395706199</v>
      </c>
      <c r="V394" t="s">
        <v>620</v>
      </c>
      <c r="W394">
        <v>43.870405292536198</v>
      </c>
      <c r="X394" t="s">
        <v>620</v>
      </c>
      <c r="Y394">
        <v>67.056160325373099</v>
      </c>
      <c r="Z394" t="s">
        <v>620</v>
      </c>
      <c r="AA394">
        <v>91.684281713939797</v>
      </c>
      <c r="AB394" t="s">
        <v>620</v>
      </c>
      <c r="AC394">
        <v>113.317541588377</v>
      </c>
      <c r="AD394" t="s">
        <v>620</v>
      </c>
      <c r="AE394">
        <v>135.954189436891</v>
      </c>
    </row>
    <row r="395" spans="2:31" x14ac:dyDescent="0.2">
      <c r="B395" t="s">
        <v>793</v>
      </c>
      <c r="C395" t="s">
        <v>836</v>
      </c>
      <c r="D395" t="s">
        <v>768</v>
      </c>
      <c r="E395" t="s">
        <v>769</v>
      </c>
      <c r="F395" t="s">
        <v>770</v>
      </c>
      <c r="G395" t="s">
        <v>620</v>
      </c>
      <c r="H395">
        <v>0</v>
      </c>
      <c r="I395">
        <v>2.1478000000000002</v>
      </c>
      <c r="J395">
        <v>1.7695000000000001</v>
      </c>
      <c r="K395">
        <v>8.0251000000000001</v>
      </c>
      <c r="L395" t="s">
        <v>620</v>
      </c>
      <c r="M395" t="s">
        <v>620</v>
      </c>
      <c r="N395" t="s">
        <v>620</v>
      </c>
      <c r="O395" t="s">
        <v>620</v>
      </c>
      <c r="P395">
        <v>27.401199999999999</v>
      </c>
      <c r="Q395">
        <v>33.983800000000002</v>
      </c>
      <c r="R395">
        <v>118.5354</v>
      </c>
      <c r="S395">
        <v>151.28639999999999</v>
      </c>
      <c r="T395">
        <v>193.0847</v>
      </c>
      <c r="U395">
        <v>246.43090000000001</v>
      </c>
      <c r="V395">
        <v>299.7765</v>
      </c>
      <c r="W395">
        <v>388.3827</v>
      </c>
      <c r="X395" t="s">
        <v>620</v>
      </c>
      <c r="Y395">
        <v>490.43650000000002</v>
      </c>
      <c r="Z395" t="s">
        <v>620</v>
      </c>
      <c r="AA395">
        <v>593.5231</v>
      </c>
      <c r="AB395" t="s">
        <v>620</v>
      </c>
      <c r="AC395">
        <v>560.08119999999997</v>
      </c>
      <c r="AD395" t="s">
        <v>620</v>
      </c>
      <c r="AE395">
        <v>593.77719999999999</v>
      </c>
    </row>
    <row r="396" spans="2:31" x14ac:dyDescent="0.2">
      <c r="B396" t="s">
        <v>917</v>
      </c>
      <c r="C396" t="s">
        <v>1038</v>
      </c>
      <c r="D396" t="s">
        <v>768</v>
      </c>
      <c r="E396" t="s">
        <v>769</v>
      </c>
      <c r="F396" t="s">
        <v>770</v>
      </c>
      <c r="G396" t="s">
        <v>620</v>
      </c>
      <c r="H396">
        <v>0</v>
      </c>
      <c r="I396">
        <v>0</v>
      </c>
      <c r="J396" t="s">
        <v>620</v>
      </c>
      <c r="K396">
        <v>8.0663</v>
      </c>
      <c r="L396" t="s">
        <v>620</v>
      </c>
      <c r="M396" t="s">
        <v>620</v>
      </c>
      <c r="N396" t="s">
        <v>620</v>
      </c>
      <c r="O396" t="s">
        <v>620</v>
      </c>
      <c r="P396" t="s">
        <v>620</v>
      </c>
      <c r="Q396">
        <v>46.145000000000003</v>
      </c>
      <c r="R396" t="s">
        <v>620</v>
      </c>
      <c r="S396">
        <v>157.63</v>
      </c>
      <c r="T396" t="s">
        <v>620</v>
      </c>
      <c r="U396">
        <v>284.24</v>
      </c>
      <c r="V396" t="s">
        <v>620</v>
      </c>
      <c r="W396">
        <v>542.41</v>
      </c>
      <c r="X396" t="s">
        <v>620</v>
      </c>
      <c r="Y396">
        <v>775.28</v>
      </c>
      <c r="Z396" t="s">
        <v>620</v>
      </c>
      <c r="AA396">
        <v>1312.3</v>
      </c>
      <c r="AB396" t="s">
        <v>620</v>
      </c>
      <c r="AC396">
        <v>2131.8000000000002</v>
      </c>
      <c r="AD396" t="s">
        <v>620</v>
      </c>
      <c r="AE396">
        <v>3416.6</v>
      </c>
    </row>
    <row r="397" spans="2:31" x14ac:dyDescent="0.2">
      <c r="B397" t="s">
        <v>817</v>
      </c>
      <c r="C397" t="s">
        <v>1039</v>
      </c>
      <c r="D397" t="s">
        <v>768</v>
      </c>
      <c r="E397" t="s">
        <v>769</v>
      </c>
      <c r="F397" t="s">
        <v>770</v>
      </c>
      <c r="G397" t="s">
        <v>620</v>
      </c>
      <c r="H397">
        <v>0</v>
      </c>
      <c r="I397">
        <v>0</v>
      </c>
      <c r="J397">
        <v>0</v>
      </c>
      <c r="K397">
        <v>0</v>
      </c>
      <c r="L397" t="s">
        <v>620</v>
      </c>
      <c r="M397" t="s">
        <v>620</v>
      </c>
      <c r="N397" t="s">
        <v>620</v>
      </c>
      <c r="O397" t="s">
        <v>620</v>
      </c>
      <c r="P397">
        <v>56</v>
      </c>
      <c r="Q397">
        <v>242</v>
      </c>
      <c r="R397">
        <v>483</v>
      </c>
      <c r="S397">
        <v>695</v>
      </c>
      <c r="T397">
        <v>876</v>
      </c>
      <c r="U397">
        <v>1027</v>
      </c>
      <c r="V397">
        <v>1118</v>
      </c>
      <c r="W397">
        <v>1178</v>
      </c>
      <c r="X397">
        <v>1208</v>
      </c>
      <c r="Y397">
        <v>1208</v>
      </c>
      <c r="Z397">
        <v>1208</v>
      </c>
      <c r="AA397">
        <v>1208</v>
      </c>
      <c r="AB397">
        <v>1208</v>
      </c>
      <c r="AC397">
        <v>1208</v>
      </c>
      <c r="AD397">
        <v>1208</v>
      </c>
      <c r="AE397">
        <v>1208</v>
      </c>
    </row>
    <row r="398" spans="2:31" x14ac:dyDescent="0.2">
      <c r="B398" t="s">
        <v>797</v>
      </c>
      <c r="C398" t="s">
        <v>800</v>
      </c>
      <c r="D398" t="s">
        <v>768</v>
      </c>
      <c r="E398" t="s">
        <v>769</v>
      </c>
      <c r="F398" t="s">
        <v>770</v>
      </c>
      <c r="G398" t="s">
        <v>620</v>
      </c>
      <c r="H398">
        <v>0</v>
      </c>
      <c r="I398">
        <v>0</v>
      </c>
      <c r="J398">
        <v>0</v>
      </c>
      <c r="K398">
        <v>9.0323200000000003</v>
      </c>
      <c r="L398" t="s">
        <v>620</v>
      </c>
      <c r="M398" t="s">
        <v>620</v>
      </c>
      <c r="N398" t="s">
        <v>620</v>
      </c>
      <c r="O398" t="s">
        <v>620</v>
      </c>
      <c r="P398">
        <v>41.55294</v>
      </c>
      <c r="Q398">
        <v>54.517319999999998</v>
      </c>
      <c r="R398">
        <v>70.694140000000004</v>
      </c>
      <c r="S398">
        <v>90.767600000000002</v>
      </c>
      <c r="T398">
        <v>115.9939</v>
      </c>
      <c r="U398">
        <v>147.9522</v>
      </c>
      <c r="V398">
        <v>189.03147999999999</v>
      </c>
      <c r="W398">
        <v>235.75321</v>
      </c>
      <c r="X398" t="s">
        <v>620</v>
      </c>
      <c r="Y398">
        <v>366.24302</v>
      </c>
      <c r="Z398" t="s">
        <v>620</v>
      </c>
      <c r="AA398">
        <v>604.07412999999997</v>
      </c>
      <c r="AB398" t="s">
        <v>620</v>
      </c>
      <c r="AC398">
        <v>948.20649000000003</v>
      </c>
      <c r="AD398" t="s">
        <v>620</v>
      </c>
      <c r="AE398">
        <v>1483.3181</v>
      </c>
    </row>
    <row r="399" spans="2:31" x14ac:dyDescent="0.2">
      <c r="B399" t="s">
        <v>797</v>
      </c>
      <c r="C399" t="s">
        <v>1040</v>
      </c>
      <c r="D399" t="s">
        <v>768</v>
      </c>
      <c r="E399" t="s">
        <v>769</v>
      </c>
      <c r="F399" t="s">
        <v>770</v>
      </c>
      <c r="G399" t="s">
        <v>620</v>
      </c>
      <c r="H399">
        <v>0</v>
      </c>
      <c r="I399">
        <v>0</v>
      </c>
      <c r="J399">
        <v>0</v>
      </c>
      <c r="K399">
        <v>9.0323200000000003</v>
      </c>
      <c r="L399" t="s">
        <v>620</v>
      </c>
      <c r="M399" t="s">
        <v>620</v>
      </c>
      <c r="N399" t="s">
        <v>620</v>
      </c>
      <c r="O399" t="s">
        <v>620</v>
      </c>
      <c r="P399">
        <v>324.76884000000001</v>
      </c>
      <c r="Q399">
        <v>415.93419999999998</v>
      </c>
      <c r="R399">
        <v>530.88222000000007</v>
      </c>
      <c r="S399">
        <v>676.53420999999992</v>
      </c>
      <c r="T399">
        <v>865.86334999999997</v>
      </c>
      <c r="U399">
        <v>1105.36338</v>
      </c>
      <c r="V399">
        <v>1420.1309100000001</v>
      </c>
      <c r="W399">
        <v>1766.83683</v>
      </c>
      <c r="X399" t="s">
        <v>620</v>
      </c>
      <c r="Y399">
        <v>2747.569</v>
      </c>
      <c r="Z399" t="s">
        <v>620</v>
      </c>
      <c r="AA399">
        <v>4530.1632200000004</v>
      </c>
      <c r="AB399" t="s">
        <v>620</v>
      </c>
      <c r="AC399">
        <v>7083.0400300000001</v>
      </c>
      <c r="AD399" t="s">
        <v>620</v>
      </c>
      <c r="AE399">
        <v>11011.743710000001</v>
      </c>
    </row>
    <row r="400" spans="2:31" x14ac:dyDescent="0.2">
      <c r="B400" t="s">
        <v>805</v>
      </c>
      <c r="C400" t="s">
        <v>829</v>
      </c>
      <c r="D400" t="s">
        <v>768</v>
      </c>
      <c r="E400" t="s">
        <v>769</v>
      </c>
      <c r="F400" t="s">
        <v>770</v>
      </c>
      <c r="G400" t="s">
        <v>620</v>
      </c>
      <c r="H400">
        <v>0</v>
      </c>
      <c r="I400">
        <v>0</v>
      </c>
      <c r="J400">
        <v>0</v>
      </c>
      <c r="K400">
        <v>0</v>
      </c>
      <c r="L400" t="s">
        <v>620</v>
      </c>
      <c r="M400" t="s">
        <v>620</v>
      </c>
      <c r="N400" t="s">
        <v>620</v>
      </c>
      <c r="O400" t="s">
        <v>620</v>
      </c>
      <c r="P400">
        <v>13.44775049189921</v>
      </c>
      <c r="Q400">
        <v>26.044512812944099</v>
      </c>
      <c r="R400">
        <v>49.901808217475157</v>
      </c>
      <c r="S400">
        <v>73.508314731331211</v>
      </c>
      <c r="T400">
        <v>96.998085614999383</v>
      </c>
      <c r="U400">
        <v>120.78883546226569</v>
      </c>
      <c r="V400" t="s">
        <v>620</v>
      </c>
      <c r="W400">
        <v>145.01108122618899</v>
      </c>
      <c r="X400" t="s">
        <v>620</v>
      </c>
      <c r="Y400">
        <v>170.26849671772931</v>
      </c>
      <c r="Z400" t="s">
        <v>620</v>
      </c>
      <c r="AA400">
        <v>197.21729001020341</v>
      </c>
      <c r="AB400" t="s">
        <v>620</v>
      </c>
      <c r="AC400">
        <v>229.20323758952509</v>
      </c>
      <c r="AD400" t="s">
        <v>620</v>
      </c>
      <c r="AE400">
        <v>305.06361185366518</v>
      </c>
    </row>
    <row r="401" spans="2:31" x14ac:dyDescent="0.2">
      <c r="B401" t="s">
        <v>845</v>
      </c>
      <c r="C401" t="s">
        <v>898</v>
      </c>
      <c r="D401" t="s">
        <v>768</v>
      </c>
      <c r="E401" t="s">
        <v>769</v>
      </c>
      <c r="F401" t="s">
        <v>770</v>
      </c>
      <c r="G401" t="s">
        <v>620</v>
      </c>
      <c r="H401">
        <v>0</v>
      </c>
      <c r="I401">
        <v>2.7247132733464199E-2</v>
      </c>
      <c r="J401">
        <v>1.5928545966744399E-2</v>
      </c>
      <c r="K401">
        <v>3.3948619365692139</v>
      </c>
      <c r="L401" t="s">
        <v>620</v>
      </c>
      <c r="M401" t="s">
        <v>620</v>
      </c>
      <c r="N401" t="s">
        <v>620</v>
      </c>
      <c r="O401" t="s">
        <v>620</v>
      </c>
      <c r="P401">
        <v>12.08401584625244</v>
      </c>
      <c r="Q401">
        <v>22.6447639465332</v>
      </c>
      <c r="R401">
        <v>143.68084716796881</v>
      </c>
      <c r="S401">
        <v>298.06704711914062</v>
      </c>
      <c r="T401">
        <v>416.15322875976562</v>
      </c>
      <c r="U401">
        <v>584.57794189453125</v>
      </c>
      <c r="V401" t="s">
        <v>620</v>
      </c>
      <c r="W401">
        <v>909.12005615234375</v>
      </c>
      <c r="X401" t="s">
        <v>620</v>
      </c>
      <c r="Y401">
        <v>1215.895751953125</v>
      </c>
      <c r="Z401" t="s">
        <v>620</v>
      </c>
      <c r="AA401">
        <v>1590.029663085938</v>
      </c>
      <c r="AB401" t="s">
        <v>620</v>
      </c>
      <c r="AC401">
        <v>1964.148315429688</v>
      </c>
      <c r="AD401" t="s">
        <v>620</v>
      </c>
      <c r="AE401">
        <v>2338.269775390625</v>
      </c>
    </row>
    <row r="402" spans="2:31" x14ac:dyDescent="0.2">
      <c r="B402" t="s">
        <v>805</v>
      </c>
      <c r="C402" t="s">
        <v>963</v>
      </c>
      <c r="D402" t="s">
        <v>768</v>
      </c>
      <c r="E402" t="s">
        <v>769</v>
      </c>
      <c r="F402" t="s">
        <v>770</v>
      </c>
      <c r="G402" t="s">
        <v>620</v>
      </c>
      <c r="H402">
        <v>0</v>
      </c>
      <c r="I402">
        <v>13</v>
      </c>
      <c r="J402">
        <v>1</v>
      </c>
      <c r="K402">
        <v>3.7644000000000002</v>
      </c>
      <c r="L402" t="s">
        <v>620</v>
      </c>
      <c r="M402" t="s">
        <v>620</v>
      </c>
      <c r="N402" t="s">
        <v>620</v>
      </c>
      <c r="O402" t="s">
        <v>620</v>
      </c>
      <c r="P402">
        <v>23.039100000000001</v>
      </c>
      <c r="Q402">
        <v>88.65</v>
      </c>
      <c r="R402">
        <v>213.6961</v>
      </c>
      <c r="S402">
        <v>221.9555</v>
      </c>
      <c r="T402">
        <v>168.39259999999999</v>
      </c>
      <c r="U402">
        <v>151.4213</v>
      </c>
      <c r="V402">
        <v>168.7784</v>
      </c>
      <c r="W402">
        <v>191.84299999999999</v>
      </c>
      <c r="X402">
        <v>244.19329999999999</v>
      </c>
      <c r="Y402">
        <v>231.51939999999999</v>
      </c>
      <c r="Z402">
        <v>217.06270000000001</v>
      </c>
      <c r="AA402">
        <v>202.9117</v>
      </c>
      <c r="AB402">
        <v>195.30549999999999</v>
      </c>
      <c r="AC402">
        <v>194.8827</v>
      </c>
      <c r="AD402">
        <v>197.78729999999999</v>
      </c>
      <c r="AE402">
        <v>212.2406</v>
      </c>
    </row>
    <row r="403" spans="2:31" x14ac:dyDescent="0.2">
      <c r="B403" t="s">
        <v>811</v>
      </c>
      <c r="C403" t="s">
        <v>1041</v>
      </c>
      <c r="D403" t="s">
        <v>768</v>
      </c>
      <c r="E403" t="s">
        <v>769</v>
      </c>
      <c r="F403" t="s">
        <v>770</v>
      </c>
      <c r="G403" t="s">
        <v>620</v>
      </c>
      <c r="H403">
        <v>0</v>
      </c>
      <c r="I403">
        <v>2.2766000000000002</v>
      </c>
      <c r="J403">
        <v>1.8614999999999999</v>
      </c>
      <c r="K403">
        <v>7.0201000000000002</v>
      </c>
      <c r="L403" t="s">
        <v>620</v>
      </c>
      <c r="M403" t="s">
        <v>620</v>
      </c>
      <c r="N403" t="s">
        <v>620</v>
      </c>
      <c r="O403" t="s">
        <v>620</v>
      </c>
      <c r="P403">
        <v>42.524999999999999</v>
      </c>
      <c r="Q403">
        <v>54.273499999999999</v>
      </c>
      <c r="R403">
        <v>69.268000000000001</v>
      </c>
      <c r="S403">
        <v>88.405500000000004</v>
      </c>
      <c r="T403">
        <v>112.83069999999999</v>
      </c>
      <c r="U403">
        <v>144.00370000000001</v>
      </c>
      <c r="V403">
        <v>183.78989999999999</v>
      </c>
      <c r="W403">
        <v>234.5668</v>
      </c>
      <c r="X403" t="s">
        <v>620</v>
      </c>
      <c r="Y403">
        <v>382.08240000000001</v>
      </c>
      <c r="Z403" t="s">
        <v>620</v>
      </c>
      <c r="AA403">
        <v>382.06880000000001</v>
      </c>
      <c r="AB403" t="s">
        <v>620</v>
      </c>
      <c r="AC403">
        <v>382.0582</v>
      </c>
      <c r="AD403" t="s">
        <v>620</v>
      </c>
      <c r="AE403">
        <v>382.04880000000003</v>
      </c>
    </row>
    <row r="404" spans="2:31" x14ac:dyDescent="0.2">
      <c r="B404" t="s">
        <v>793</v>
      </c>
      <c r="C404" t="s">
        <v>897</v>
      </c>
      <c r="D404" t="s">
        <v>768</v>
      </c>
      <c r="E404" t="s">
        <v>769</v>
      </c>
      <c r="F404" t="s">
        <v>770</v>
      </c>
      <c r="G404" t="s">
        <v>620</v>
      </c>
      <c r="H404">
        <v>0</v>
      </c>
      <c r="I404">
        <v>2.1478000000000002</v>
      </c>
      <c r="J404">
        <v>1.7695000000000001</v>
      </c>
      <c r="K404">
        <v>8.0251000000000001</v>
      </c>
      <c r="L404" t="s">
        <v>620</v>
      </c>
      <c r="M404" t="s">
        <v>620</v>
      </c>
      <c r="N404" t="s">
        <v>620</v>
      </c>
      <c r="O404" t="s">
        <v>620</v>
      </c>
      <c r="P404">
        <v>18.479800000000001</v>
      </c>
      <c r="Q404">
        <v>23.5854</v>
      </c>
      <c r="R404">
        <v>30.101800000000001</v>
      </c>
      <c r="S404">
        <v>38.4191</v>
      </c>
      <c r="T404">
        <v>49.033900000000003</v>
      </c>
      <c r="U404">
        <v>62.581899999999997</v>
      </c>
      <c r="V404">
        <v>76.129400000000004</v>
      </c>
      <c r="W404">
        <v>89.677199999999999</v>
      </c>
      <c r="X404" t="s">
        <v>620</v>
      </c>
      <c r="Y404">
        <v>116.7715</v>
      </c>
      <c r="Z404" t="s">
        <v>620</v>
      </c>
      <c r="AA404">
        <v>143.86500000000001</v>
      </c>
      <c r="AB404" t="s">
        <v>620</v>
      </c>
      <c r="AC404">
        <v>170.9588</v>
      </c>
      <c r="AD404" t="s">
        <v>620</v>
      </c>
      <c r="AE404">
        <v>198.0505</v>
      </c>
    </row>
    <row r="405" spans="2:31" x14ac:dyDescent="0.2">
      <c r="B405" t="s">
        <v>845</v>
      </c>
      <c r="C405" t="s">
        <v>882</v>
      </c>
      <c r="D405" t="s">
        <v>768</v>
      </c>
      <c r="E405" t="s">
        <v>769</v>
      </c>
      <c r="F405" t="s">
        <v>770</v>
      </c>
      <c r="G405" t="s">
        <v>620</v>
      </c>
      <c r="H405">
        <v>0</v>
      </c>
      <c r="I405">
        <v>2.7247132733464199E-2</v>
      </c>
      <c r="J405">
        <v>1.59998126327991E-2</v>
      </c>
      <c r="K405">
        <v>7.3592782020568848</v>
      </c>
      <c r="L405" t="s">
        <v>620</v>
      </c>
      <c r="M405" t="s">
        <v>620</v>
      </c>
      <c r="N405" t="s">
        <v>620</v>
      </c>
      <c r="O405" t="s">
        <v>620</v>
      </c>
      <c r="P405">
        <v>34.59527587890625</v>
      </c>
      <c r="Q405">
        <v>115.8372116088867</v>
      </c>
      <c r="R405">
        <v>265.67379760742188</v>
      </c>
      <c r="S405">
        <v>496.2852783203125</v>
      </c>
      <c r="T405">
        <v>924.25848388671875</v>
      </c>
      <c r="U405">
        <v>1559.197265625</v>
      </c>
      <c r="V405" t="s">
        <v>620</v>
      </c>
      <c r="W405">
        <v>2806.509521484375</v>
      </c>
      <c r="X405" t="s">
        <v>620</v>
      </c>
      <c r="Y405">
        <v>4053.83056640625</v>
      </c>
      <c r="Z405" t="s">
        <v>620</v>
      </c>
      <c r="AA405">
        <v>5301.19140625</v>
      </c>
      <c r="AB405" t="s">
        <v>620</v>
      </c>
      <c r="AC405">
        <v>6548.5224609375</v>
      </c>
      <c r="AD405" t="s">
        <v>620</v>
      </c>
      <c r="AE405">
        <v>7795.7783203125</v>
      </c>
    </row>
    <row r="406" spans="2:31" x14ac:dyDescent="0.2">
      <c r="B406" t="s">
        <v>807</v>
      </c>
      <c r="C406" t="s">
        <v>990</v>
      </c>
      <c r="D406" t="s">
        <v>768</v>
      </c>
      <c r="E406" t="s">
        <v>769</v>
      </c>
      <c r="F406" t="s">
        <v>770</v>
      </c>
      <c r="G406" t="s">
        <v>620</v>
      </c>
      <c r="H406">
        <v>0</v>
      </c>
      <c r="I406">
        <v>0</v>
      </c>
      <c r="J406">
        <v>0</v>
      </c>
      <c r="K406">
        <v>1.8010299999999999</v>
      </c>
      <c r="L406" t="s">
        <v>620</v>
      </c>
      <c r="M406" t="s">
        <v>620</v>
      </c>
      <c r="N406" t="s">
        <v>620</v>
      </c>
      <c r="O406" t="s">
        <v>620</v>
      </c>
      <c r="P406">
        <v>93.575900000000004</v>
      </c>
      <c r="Q406">
        <v>119.43206000000001</v>
      </c>
      <c r="R406">
        <v>152.3929</v>
      </c>
      <c r="S406">
        <v>194.50541000000001</v>
      </c>
      <c r="T406">
        <v>248.25878</v>
      </c>
      <c r="U406">
        <v>316.87072999999998</v>
      </c>
      <c r="V406">
        <v>404.44238999999999</v>
      </c>
      <c r="W406">
        <v>516.19590000000005</v>
      </c>
      <c r="X406" t="s">
        <v>620</v>
      </c>
      <c r="Y406">
        <v>739.66970000000003</v>
      </c>
      <c r="Z406" t="s">
        <v>620</v>
      </c>
      <c r="AA406">
        <v>963.15702999999996</v>
      </c>
      <c r="AB406" t="s">
        <v>620</v>
      </c>
      <c r="AC406">
        <v>1186.6349</v>
      </c>
      <c r="AD406" t="s">
        <v>620</v>
      </c>
      <c r="AE406">
        <v>1410.0745999999999</v>
      </c>
    </row>
    <row r="407" spans="2:31" x14ac:dyDescent="0.2">
      <c r="B407" t="s">
        <v>845</v>
      </c>
      <c r="C407" t="s">
        <v>987</v>
      </c>
      <c r="D407" t="s">
        <v>768</v>
      </c>
      <c r="E407" t="s">
        <v>769</v>
      </c>
      <c r="F407" t="s">
        <v>770</v>
      </c>
      <c r="G407" t="s">
        <v>620</v>
      </c>
      <c r="H407">
        <v>0</v>
      </c>
      <c r="I407">
        <v>2.7247132733464199E-2</v>
      </c>
      <c r="J407">
        <v>1.5928545966744399E-2</v>
      </c>
      <c r="K407">
        <v>3.3948619365692139</v>
      </c>
      <c r="L407" t="s">
        <v>620</v>
      </c>
      <c r="M407" t="s">
        <v>620</v>
      </c>
      <c r="N407" t="s">
        <v>620</v>
      </c>
      <c r="O407" t="s">
        <v>620</v>
      </c>
      <c r="P407">
        <v>12.08401584625244</v>
      </c>
      <c r="Q407">
        <v>22.6447639465332</v>
      </c>
      <c r="R407">
        <v>1753.443969726562</v>
      </c>
      <c r="S407">
        <v>3639.26220703125</v>
      </c>
      <c r="T407">
        <v>5088.1875</v>
      </c>
      <c r="U407">
        <v>7149.2822265625</v>
      </c>
      <c r="V407" t="s">
        <v>620</v>
      </c>
      <c r="W407">
        <v>11118.3935546875</v>
      </c>
      <c r="X407" t="s">
        <v>620</v>
      </c>
      <c r="Y407">
        <v>14870.2646484375</v>
      </c>
      <c r="Z407" t="s">
        <v>620</v>
      </c>
      <c r="AA407">
        <v>19446.0625</v>
      </c>
      <c r="AB407" t="s">
        <v>620</v>
      </c>
      <c r="AC407">
        <v>24021.220703125</v>
      </c>
      <c r="AD407" t="s">
        <v>620</v>
      </c>
      <c r="AE407">
        <v>28596.4921875</v>
      </c>
    </row>
    <row r="408" spans="2:31" x14ac:dyDescent="0.2">
      <c r="B408" t="s">
        <v>828</v>
      </c>
      <c r="C408" t="s">
        <v>930</v>
      </c>
      <c r="D408" t="s">
        <v>768</v>
      </c>
      <c r="E408" t="s">
        <v>769</v>
      </c>
      <c r="F408" t="s">
        <v>770</v>
      </c>
      <c r="G408" t="s">
        <v>620</v>
      </c>
      <c r="H408">
        <v>0</v>
      </c>
      <c r="I408">
        <v>0</v>
      </c>
      <c r="J408">
        <v>0</v>
      </c>
      <c r="K408">
        <v>0</v>
      </c>
      <c r="L408" t="s">
        <v>620</v>
      </c>
      <c r="M408" t="s">
        <v>620</v>
      </c>
      <c r="N408" t="s">
        <v>620</v>
      </c>
      <c r="O408" t="s">
        <v>620</v>
      </c>
      <c r="P408">
        <v>86.334098981499992</v>
      </c>
      <c r="Q408">
        <v>144.82689673195199</v>
      </c>
      <c r="R408">
        <v>188.037122994496</v>
      </c>
      <c r="S408">
        <v>223.48831945462999</v>
      </c>
      <c r="T408">
        <v>263.85631807276098</v>
      </c>
      <c r="U408">
        <v>291.63521968383799</v>
      </c>
      <c r="V408">
        <v>322.253127407835</v>
      </c>
      <c r="W408">
        <v>356.65310542849898</v>
      </c>
      <c r="X408">
        <v>395.34767890726908</v>
      </c>
      <c r="Y408">
        <v>438.24199722714093</v>
      </c>
      <c r="Z408">
        <v>485.58100526159927</v>
      </c>
      <c r="AA408">
        <v>538.58933062513313</v>
      </c>
      <c r="AB408">
        <v>597.54338768889704</v>
      </c>
      <c r="AC408">
        <v>663.11498037369688</v>
      </c>
      <c r="AD408">
        <v>735.87529312244919</v>
      </c>
      <c r="AE408">
        <v>816.29608857344897</v>
      </c>
    </row>
    <row r="409" spans="2:31" x14ac:dyDescent="0.2">
      <c r="B409" t="s">
        <v>817</v>
      </c>
      <c r="C409" t="s">
        <v>1042</v>
      </c>
      <c r="D409" t="s">
        <v>768</v>
      </c>
      <c r="E409" t="s">
        <v>769</v>
      </c>
      <c r="F409" t="s">
        <v>770</v>
      </c>
      <c r="G409" t="s">
        <v>620</v>
      </c>
      <c r="H409">
        <v>0</v>
      </c>
      <c r="I409">
        <v>0</v>
      </c>
      <c r="J409">
        <v>0</v>
      </c>
      <c r="K409">
        <v>0</v>
      </c>
      <c r="L409" t="s">
        <v>620</v>
      </c>
      <c r="M409" t="s">
        <v>620</v>
      </c>
      <c r="N409" t="s">
        <v>620</v>
      </c>
      <c r="O409" t="s">
        <v>620</v>
      </c>
      <c r="P409">
        <v>42.06320481919078</v>
      </c>
      <c r="Q409">
        <v>12.03616780835798</v>
      </c>
      <c r="R409">
        <v>49.701411831857051</v>
      </c>
      <c r="S409">
        <v>47.419330304972519</v>
      </c>
      <c r="T409">
        <v>46.458131183335709</v>
      </c>
      <c r="U409">
        <v>50.411222187006793</v>
      </c>
      <c r="V409">
        <v>67.164543486758419</v>
      </c>
      <c r="W409">
        <v>94.494434142097617</v>
      </c>
      <c r="X409">
        <v>107.5343257548286</v>
      </c>
      <c r="Y409">
        <v>121.8486371285841</v>
      </c>
      <c r="Z409">
        <v>147.14698681174519</v>
      </c>
      <c r="AA409">
        <v>156.74776688109961</v>
      </c>
      <c r="AB409">
        <v>160.60279722717411</v>
      </c>
      <c r="AC409">
        <v>155.09736802861329</v>
      </c>
      <c r="AD409">
        <v>152.57069264917999</v>
      </c>
      <c r="AE409">
        <v>145.3860714960575</v>
      </c>
    </row>
    <row r="410" spans="2:31" x14ac:dyDescent="0.2">
      <c r="B410" t="s">
        <v>811</v>
      </c>
      <c r="C410" t="s">
        <v>1043</v>
      </c>
      <c r="D410" t="s">
        <v>768</v>
      </c>
      <c r="E410" t="s">
        <v>769</v>
      </c>
      <c r="F410" t="s">
        <v>770</v>
      </c>
      <c r="G410" t="s">
        <v>620</v>
      </c>
      <c r="H410">
        <v>0</v>
      </c>
      <c r="I410">
        <v>2.2766000000000002</v>
      </c>
      <c r="J410">
        <v>1.8614999999999999</v>
      </c>
      <c r="K410">
        <v>7.0201000000000002</v>
      </c>
      <c r="L410" t="s">
        <v>620</v>
      </c>
      <c r="M410" t="s">
        <v>620</v>
      </c>
      <c r="N410" t="s">
        <v>620</v>
      </c>
      <c r="O410" t="s">
        <v>620</v>
      </c>
      <c r="P410">
        <v>132.87360000000001</v>
      </c>
      <c r="Q410">
        <v>169.58369999999999</v>
      </c>
      <c r="R410">
        <v>216.4365</v>
      </c>
      <c r="S410">
        <v>276.23360000000002</v>
      </c>
      <c r="T410">
        <v>352.55189999999999</v>
      </c>
      <c r="U410">
        <v>449.95580000000001</v>
      </c>
      <c r="V410">
        <v>574.27110000000005</v>
      </c>
      <c r="W410">
        <v>732.93</v>
      </c>
      <c r="X410" t="s">
        <v>620</v>
      </c>
      <c r="Y410">
        <v>732.92719999999997</v>
      </c>
      <c r="Z410" t="s">
        <v>620</v>
      </c>
      <c r="AA410">
        <v>732.89589999999998</v>
      </c>
      <c r="AB410" t="s">
        <v>620</v>
      </c>
      <c r="AC410">
        <v>732.89149999999995</v>
      </c>
      <c r="AD410" t="s">
        <v>620</v>
      </c>
      <c r="AE410">
        <v>732.91229999999996</v>
      </c>
    </row>
    <row r="411" spans="2:31" x14ac:dyDescent="0.2">
      <c r="B411" t="s">
        <v>842</v>
      </c>
      <c r="C411" t="s">
        <v>902</v>
      </c>
      <c r="D411" t="s">
        <v>768</v>
      </c>
      <c r="E411" t="s">
        <v>769</v>
      </c>
      <c r="F411" t="s">
        <v>770</v>
      </c>
      <c r="G411" t="s">
        <v>620</v>
      </c>
      <c r="H411">
        <v>4.8053720000000002</v>
      </c>
      <c r="I411">
        <v>6.9286139999999996</v>
      </c>
      <c r="J411" t="s">
        <v>620</v>
      </c>
      <c r="K411">
        <v>11.285989000000001</v>
      </c>
      <c r="L411" t="s">
        <v>620</v>
      </c>
      <c r="M411" t="s">
        <v>620</v>
      </c>
      <c r="N411" t="s">
        <v>620</v>
      </c>
      <c r="O411" t="s">
        <v>620</v>
      </c>
      <c r="P411" t="s">
        <v>620</v>
      </c>
      <c r="Q411">
        <v>18.383683999999999</v>
      </c>
      <c r="R411" t="s">
        <v>620</v>
      </c>
      <c r="S411">
        <v>29.945080000000001</v>
      </c>
      <c r="T411" t="s">
        <v>620</v>
      </c>
      <c r="U411">
        <v>48.777377000000001</v>
      </c>
      <c r="V411" t="s">
        <v>620</v>
      </c>
      <c r="W411">
        <v>79.453198</v>
      </c>
      <c r="X411" t="s">
        <v>620</v>
      </c>
      <c r="Y411">
        <v>129.420896</v>
      </c>
      <c r="Z411" t="s">
        <v>620</v>
      </c>
      <c r="AA411">
        <v>210.81299799999999</v>
      </c>
      <c r="AB411" t="s">
        <v>620</v>
      </c>
      <c r="AC411">
        <v>343.39217000000002</v>
      </c>
      <c r="AD411" t="s">
        <v>620</v>
      </c>
      <c r="AE411">
        <v>559.349648</v>
      </c>
    </row>
    <row r="412" spans="2:31" x14ac:dyDescent="0.2">
      <c r="B412" t="s">
        <v>831</v>
      </c>
      <c r="C412" t="s">
        <v>853</v>
      </c>
      <c r="D412" t="s">
        <v>768</v>
      </c>
      <c r="E412" t="s">
        <v>769</v>
      </c>
      <c r="F412" t="s">
        <v>770</v>
      </c>
      <c r="G412" t="s">
        <v>620</v>
      </c>
      <c r="H412">
        <v>0</v>
      </c>
      <c r="I412">
        <v>0</v>
      </c>
      <c r="J412">
        <v>0</v>
      </c>
      <c r="K412">
        <v>0</v>
      </c>
      <c r="L412" t="s">
        <v>620</v>
      </c>
      <c r="M412" t="s">
        <v>620</v>
      </c>
      <c r="N412" t="s">
        <v>620</v>
      </c>
      <c r="O412" t="s">
        <v>620</v>
      </c>
      <c r="P412">
        <v>7.6928763463672478</v>
      </c>
      <c r="Q412">
        <v>52.077520468281797</v>
      </c>
      <c r="R412">
        <v>127.19779269172859</v>
      </c>
      <c r="S412">
        <v>179.4887674988247</v>
      </c>
      <c r="T412">
        <v>172.30776967581451</v>
      </c>
      <c r="U412">
        <v>186.951648224172</v>
      </c>
      <c r="V412" t="s">
        <v>620</v>
      </c>
      <c r="W412">
        <v>269.72408147600072</v>
      </c>
      <c r="X412" t="s">
        <v>620</v>
      </c>
      <c r="Y412">
        <v>248.9604839980727</v>
      </c>
      <c r="Z412" t="s">
        <v>620</v>
      </c>
      <c r="AA412">
        <v>471.29301865311118</v>
      </c>
      <c r="AB412" t="s">
        <v>620</v>
      </c>
      <c r="AC412">
        <v>225.67684931658599</v>
      </c>
      <c r="AD412" t="s">
        <v>620</v>
      </c>
      <c r="AE412">
        <v>242.89717115198809</v>
      </c>
    </row>
    <row r="413" spans="2:31" x14ac:dyDescent="0.2">
      <c r="B413" t="s">
        <v>791</v>
      </c>
      <c r="C413" t="s">
        <v>810</v>
      </c>
      <c r="D413" t="s">
        <v>768</v>
      </c>
      <c r="E413" t="s">
        <v>769</v>
      </c>
      <c r="F413" t="s">
        <v>770</v>
      </c>
      <c r="G413" t="s">
        <v>620</v>
      </c>
      <c r="H413">
        <v>-7.3726437247586862E-8</v>
      </c>
      <c r="I413">
        <v>-8.3123622534572103E-2</v>
      </c>
      <c r="J413" t="s">
        <v>620</v>
      </c>
      <c r="K413">
        <v>7.671719394278333</v>
      </c>
      <c r="L413" t="s">
        <v>620</v>
      </c>
      <c r="M413" t="s">
        <v>620</v>
      </c>
      <c r="N413" t="s">
        <v>620</v>
      </c>
      <c r="O413" t="s">
        <v>620</v>
      </c>
      <c r="P413" t="s">
        <v>620</v>
      </c>
      <c r="Q413">
        <v>20.365335247590881</v>
      </c>
      <c r="R413" t="s">
        <v>620</v>
      </c>
      <c r="S413">
        <v>118.5174126983258</v>
      </c>
      <c r="T413" t="s">
        <v>620</v>
      </c>
      <c r="U413">
        <v>192.91412265658789</v>
      </c>
      <c r="V413" t="s">
        <v>620</v>
      </c>
      <c r="W413">
        <v>309.31900616364021</v>
      </c>
      <c r="X413" t="s">
        <v>620</v>
      </c>
      <c r="Y413">
        <v>506.27155266436853</v>
      </c>
      <c r="Z413" t="s">
        <v>620</v>
      </c>
      <c r="AA413">
        <v>466.68408733044657</v>
      </c>
      <c r="AB413" t="s">
        <v>620</v>
      </c>
      <c r="AC413">
        <v>447.02400277613879</v>
      </c>
      <c r="AD413" t="s">
        <v>620</v>
      </c>
      <c r="AE413">
        <v>407.55093079657422</v>
      </c>
    </row>
    <row r="414" spans="2:31" x14ac:dyDescent="0.2">
      <c r="B414" t="s">
        <v>802</v>
      </c>
      <c r="C414" t="s">
        <v>792</v>
      </c>
      <c r="D414" t="s">
        <v>768</v>
      </c>
      <c r="E414" t="s">
        <v>769</v>
      </c>
      <c r="F414" t="s">
        <v>770</v>
      </c>
      <c r="G414" t="s">
        <v>620</v>
      </c>
      <c r="H414" t="s">
        <v>620</v>
      </c>
      <c r="I414">
        <v>0</v>
      </c>
      <c r="J414">
        <v>0</v>
      </c>
      <c r="K414">
        <v>0</v>
      </c>
      <c r="L414" t="s">
        <v>620</v>
      </c>
      <c r="M414" t="s">
        <v>620</v>
      </c>
      <c r="N414" t="s">
        <v>620</v>
      </c>
      <c r="O414" t="s">
        <v>620</v>
      </c>
      <c r="P414">
        <v>6.219401456425766</v>
      </c>
      <c r="Q414">
        <v>18.88646542501392</v>
      </c>
      <c r="R414">
        <v>20.6027643044028</v>
      </c>
      <c r="S414">
        <v>24.8450264406206</v>
      </c>
      <c r="T414">
        <v>30.901115483821599</v>
      </c>
      <c r="U414">
        <v>39.644029361072299</v>
      </c>
      <c r="V414" t="s">
        <v>620</v>
      </c>
      <c r="W414">
        <v>53.612681940349113</v>
      </c>
      <c r="X414" t="s">
        <v>620</v>
      </c>
      <c r="Y414">
        <v>67.134535868922654</v>
      </c>
      <c r="Z414" t="s">
        <v>620</v>
      </c>
      <c r="AA414">
        <v>87.78697758640989</v>
      </c>
      <c r="AB414" t="s">
        <v>620</v>
      </c>
      <c r="AC414">
        <v>107.486558896465</v>
      </c>
      <c r="AD414" t="s">
        <v>620</v>
      </c>
      <c r="AE414">
        <v>127.6302321796655</v>
      </c>
    </row>
    <row r="415" spans="2:31" x14ac:dyDescent="0.2">
      <c r="B415" t="s">
        <v>811</v>
      </c>
      <c r="C415" t="s">
        <v>1044</v>
      </c>
      <c r="D415" t="s">
        <v>768</v>
      </c>
      <c r="E415" t="s">
        <v>769</v>
      </c>
      <c r="F415" t="s">
        <v>770</v>
      </c>
      <c r="G415" t="s">
        <v>620</v>
      </c>
      <c r="H415">
        <v>0</v>
      </c>
      <c r="I415">
        <v>2.1393</v>
      </c>
      <c r="J415">
        <v>1.7557</v>
      </c>
      <c r="K415">
        <v>8.0383999999999993</v>
      </c>
      <c r="L415" t="s">
        <v>620</v>
      </c>
      <c r="M415" t="s">
        <v>620</v>
      </c>
      <c r="N415" t="s">
        <v>620</v>
      </c>
      <c r="O415" t="s">
        <v>620</v>
      </c>
      <c r="P415">
        <v>238.68279999999999</v>
      </c>
      <c r="Q415">
        <v>318.05520000000001</v>
      </c>
      <c r="R415">
        <v>438.08749999999998</v>
      </c>
      <c r="S415">
        <v>599.71370000000002</v>
      </c>
      <c r="T415">
        <v>810.15170000000001</v>
      </c>
      <c r="U415">
        <v>1066.8692000000001</v>
      </c>
      <c r="V415">
        <v>1083.4937</v>
      </c>
      <c r="W415">
        <v>1100.0997</v>
      </c>
      <c r="X415" t="s">
        <v>620</v>
      </c>
      <c r="Y415">
        <v>1133.3421000000001</v>
      </c>
      <c r="Z415" t="s">
        <v>620</v>
      </c>
      <c r="AA415">
        <v>1166.6043</v>
      </c>
      <c r="AB415" t="s">
        <v>620</v>
      </c>
      <c r="AC415">
        <v>1199.8399999999999</v>
      </c>
      <c r="AD415" t="s">
        <v>620</v>
      </c>
      <c r="AE415">
        <v>1233.0751</v>
      </c>
    </row>
    <row r="416" spans="2:31" x14ac:dyDescent="0.2">
      <c r="B416" t="s">
        <v>943</v>
      </c>
      <c r="C416" t="s">
        <v>1045</v>
      </c>
      <c r="D416" t="s">
        <v>768</v>
      </c>
      <c r="E416" t="s">
        <v>769</v>
      </c>
      <c r="F416" t="s">
        <v>770</v>
      </c>
      <c r="G416" t="s">
        <v>620</v>
      </c>
      <c r="H416">
        <v>0</v>
      </c>
      <c r="I416">
        <v>2.2595000000000001</v>
      </c>
      <c r="J416">
        <v>1.2363</v>
      </c>
      <c r="K416">
        <v>0</v>
      </c>
      <c r="L416" t="s">
        <v>620</v>
      </c>
      <c r="M416" t="s">
        <v>620</v>
      </c>
      <c r="N416" t="s">
        <v>620</v>
      </c>
      <c r="O416" t="s">
        <v>620</v>
      </c>
      <c r="P416">
        <v>125.0167</v>
      </c>
      <c r="Q416">
        <v>159.55670000000001</v>
      </c>
      <c r="R416">
        <v>203.63749999999999</v>
      </c>
      <c r="S416">
        <v>259.90219999999999</v>
      </c>
      <c r="T416">
        <v>331.70859999999999</v>
      </c>
      <c r="U416">
        <v>423.35599999999999</v>
      </c>
      <c r="V416">
        <v>514.98500000000001</v>
      </c>
      <c r="W416">
        <v>606.6309</v>
      </c>
      <c r="X416" t="s">
        <v>620</v>
      </c>
      <c r="Y416">
        <v>789.91750000000002</v>
      </c>
      <c r="Z416" t="s">
        <v>620</v>
      </c>
      <c r="AA416">
        <v>973.25980000000004</v>
      </c>
      <c r="AB416" t="s">
        <v>620</v>
      </c>
      <c r="AC416">
        <v>1156.6828</v>
      </c>
      <c r="AD416" t="s">
        <v>620</v>
      </c>
      <c r="AE416">
        <v>1339.9666999999999</v>
      </c>
    </row>
    <row r="417" spans="2:31" x14ac:dyDescent="0.2">
      <c r="B417" t="s">
        <v>845</v>
      </c>
      <c r="C417" t="s">
        <v>921</v>
      </c>
      <c r="D417" t="s">
        <v>768</v>
      </c>
      <c r="E417" t="s">
        <v>769</v>
      </c>
      <c r="F417" t="s">
        <v>770</v>
      </c>
      <c r="G417" t="s">
        <v>620</v>
      </c>
      <c r="H417">
        <v>0</v>
      </c>
      <c r="I417">
        <v>2.7247132733464199E-2</v>
      </c>
      <c r="J417">
        <v>1.5928545966744399E-2</v>
      </c>
      <c r="K417">
        <v>3.3948619365692139</v>
      </c>
      <c r="L417" t="s">
        <v>620</v>
      </c>
      <c r="M417" t="s">
        <v>620</v>
      </c>
      <c r="N417" t="s">
        <v>620</v>
      </c>
      <c r="O417" t="s">
        <v>620</v>
      </c>
      <c r="P417">
        <v>12.08401584625244</v>
      </c>
      <c r="Q417">
        <v>22.6447639465332</v>
      </c>
      <c r="R417">
        <v>804.9976806640625</v>
      </c>
      <c r="S417">
        <v>1669.81640625</v>
      </c>
      <c r="T417">
        <v>2333.70849609375</v>
      </c>
      <c r="U417">
        <v>3279.193603515625</v>
      </c>
      <c r="V417" t="s">
        <v>620</v>
      </c>
      <c r="W417">
        <v>5099.7236328125</v>
      </c>
      <c r="X417" t="s">
        <v>620</v>
      </c>
      <c r="Y417">
        <v>6820.59375</v>
      </c>
      <c r="Z417" t="s">
        <v>620</v>
      </c>
      <c r="AA417">
        <v>8919.271484375</v>
      </c>
      <c r="AB417" t="s">
        <v>620</v>
      </c>
      <c r="AC417">
        <v>11017.921875</v>
      </c>
      <c r="AD417" t="s">
        <v>620</v>
      </c>
      <c r="AE417">
        <v>13116.470703125</v>
      </c>
    </row>
    <row r="418" spans="2:31" x14ac:dyDescent="0.2">
      <c r="B418" t="s">
        <v>828</v>
      </c>
      <c r="C418" t="s">
        <v>898</v>
      </c>
      <c r="D418" t="s">
        <v>768</v>
      </c>
      <c r="E418" t="s">
        <v>769</v>
      </c>
      <c r="F418" t="s">
        <v>770</v>
      </c>
      <c r="G418" t="s">
        <v>620</v>
      </c>
      <c r="H418" t="s">
        <v>620</v>
      </c>
      <c r="I418">
        <v>0</v>
      </c>
      <c r="J418">
        <v>0</v>
      </c>
      <c r="K418">
        <v>0</v>
      </c>
      <c r="L418" t="s">
        <v>620</v>
      </c>
      <c r="M418" t="s">
        <v>620</v>
      </c>
      <c r="N418" t="s">
        <v>620</v>
      </c>
      <c r="O418" t="s">
        <v>620</v>
      </c>
      <c r="P418">
        <v>10.02872120143312</v>
      </c>
      <c r="Q418">
        <v>16.931269679055571</v>
      </c>
      <c r="R418">
        <v>72.361817469472214</v>
      </c>
      <c r="S418">
        <v>120.253139851185</v>
      </c>
      <c r="T418">
        <v>155.23996362577799</v>
      </c>
      <c r="U418">
        <v>183.69742973785901</v>
      </c>
      <c r="V418">
        <v>216.23061296163399</v>
      </c>
      <c r="W418">
        <v>239.056224737723</v>
      </c>
      <c r="X418">
        <v>264.68225952824201</v>
      </c>
      <c r="Y418">
        <v>293.27511062688501</v>
      </c>
      <c r="Z418">
        <v>324.99751736171612</v>
      </c>
      <c r="AA418">
        <v>360.47650137617711</v>
      </c>
      <c r="AB418">
        <v>399.91467557086469</v>
      </c>
      <c r="AC418">
        <v>443.91224352987803</v>
      </c>
      <c r="AD418">
        <v>492.70268783070401</v>
      </c>
      <c r="AE418">
        <v>546.66365327290896</v>
      </c>
    </row>
    <row r="419" spans="2:31" x14ac:dyDescent="0.2">
      <c r="B419" t="s">
        <v>809</v>
      </c>
      <c r="C419" t="s">
        <v>882</v>
      </c>
      <c r="D419" t="s">
        <v>768</v>
      </c>
      <c r="E419" t="s">
        <v>769</v>
      </c>
      <c r="F419" t="s">
        <v>770</v>
      </c>
      <c r="G419" t="s">
        <v>620</v>
      </c>
      <c r="H419" t="s">
        <v>620</v>
      </c>
      <c r="I419">
        <v>0</v>
      </c>
      <c r="J419">
        <v>0</v>
      </c>
      <c r="K419">
        <v>0</v>
      </c>
      <c r="L419" t="s">
        <v>620</v>
      </c>
      <c r="M419" t="s">
        <v>620</v>
      </c>
      <c r="N419" t="s">
        <v>620</v>
      </c>
      <c r="O419" t="s">
        <v>620</v>
      </c>
      <c r="P419">
        <v>71.985200000000006</v>
      </c>
      <c r="Q419">
        <v>112.4023</v>
      </c>
      <c r="R419">
        <v>86.575100000000006</v>
      </c>
      <c r="S419">
        <v>74.6297</v>
      </c>
      <c r="T419">
        <v>78.505700000000004</v>
      </c>
      <c r="U419">
        <v>99.523799999999994</v>
      </c>
      <c r="V419">
        <v>156.0735</v>
      </c>
      <c r="W419">
        <v>182.61089999999999</v>
      </c>
      <c r="X419">
        <v>196.8409</v>
      </c>
      <c r="Y419">
        <v>237.09379999999999</v>
      </c>
      <c r="Z419">
        <v>287.089</v>
      </c>
      <c r="AA419">
        <v>365.43110000000001</v>
      </c>
      <c r="AB419">
        <v>401.38830000000002</v>
      </c>
      <c r="AC419">
        <v>363.5881</v>
      </c>
      <c r="AD419">
        <v>340.6721</v>
      </c>
      <c r="AE419">
        <v>327.22000000000003</v>
      </c>
    </row>
    <row r="420" spans="2:31" x14ac:dyDescent="0.2">
      <c r="B420" t="s">
        <v>845</v>
      </c>
      <c r="C420" t="s">
        <v>1046</v>
      </c>
      <c r="D420" t="s">
        <v>768</v>
      </c>
      <c r="E420" t="s">
        <v>769</v>
      </c>
      <c r="F420" t="s">
        <v>770</v>
      </c>
      <c r="G420" t="s">
        <v>620</v>
      </c>
      <c r="H420">
        <v>0</v>
      </c>
      <c r="I420">
        <v>2.7247132733464199E-2</v>
      </c>
      <c r="J420">
        <v>1.5928545966744399E-2</v>
      </c>
      <c r="K420">
        <v>3.3948619365692139</v>
      </c>
      <c r="L420" t="s">
        <v>620</v>
      </c>
      <c r="M420" t="s">
        <v>620</v>
      </c>
      <c r="N420" t="s">
        <v>620</v>
      </c>
      <c r="O420" t="s">
        <v>620</v>
      </c>
      <c r="P420">
        <v>12.08401584625244</v>
      </c>
      <c r="Q420">
        <v>22.6447639465332</v>
      </c>
      <c r="R420">
        <v>3541.268310546875</v>
      </c>
      <c r="S420">
        <v>7353.39697265625</v>
      </c>
      <c r="T420">
        <v>10284.5703125</v>
      </c>
      <c r="U420">
        <v>14447.6318359375</v>
      </c>
      <c r="V420" t="s">
        <v>620</v>
      </c>
      <c r="W420">
        <v>22468.619140625</v>
      </c>
      <c r="X420" t="s">
        <v>620</v>
      </c>
      <c r="Y420">
        <v>30048.228515625</v>
      </c>
      <c r="Z420" t="s">
        <v>620</v>
      </c>
      <c r="AA420">
        <v>39297.328125</v>
      </c>
      <c r="AB420" t="s">
        <v>620</v>
      </c>
      <c r="AC420">
        <v>48543.3125</v>
      </c>
      <c r="AD420" t="s">
        <v>620</v>
      </c>
      <c r="AE420">
        <v>57789.29296875</v>
      </c>
    </row>
    <row r="421" spans="2:31" x14ac:dyDescent="0.2">
      <c r="B421" t="s">
        <v>787</v>
      </c>
      <c r="C421" t="s">
        <v>1047</v>
      </c>
      <c r="D421" t="s">
        <v>768</v>
      </c>
      <c r="E421" t="s">
        <v>769</v>
      </c>
      <c r="F421" t="s">
        <v>770</v>
      </c>
      <c r="G421">
        <v>0</v>
      </c>
      <c r="H421">
        <v>0</v>
      </c>
      <c r="I421">
        <v>0</v>
      </c>
      <c r="J421" t="s">
        <v>620</v>
      </c>
      <c r="K421">
        <v>0</v>
      </c>
      <c r="L421" t="s">
        <v>620</v>
      </c>
      <c r="M421" t="s">
        <v>620</v>
      </c>
      <c r="N421" t="s">
        <v>620</v>
      </c>
      <c r="O421" t="s">
        <v>620</v>
      </c>
      <c r="P421" t="s">
        <v>620</v>
      </c>
      <c r="Q421">
        <v>79.999997911159298</v>
      </c>
      <c r="R421" t="s">
        <v>620</v>
      </c>
      <c r="S421">
        <v>130.311566739694</v>
      </c>
      <c r="T421" t="s">
        <v>620</v>
      </c>
      <c r="U421">
        <v>212.26381086923701</v>
      </c>
      <c r="V421" t="s">
        <v>620</v>
      </c>
      <c r="W421">
        <v>345.75538098420401</v>
      </c>
      <c r="X421" t="s">
        <v>620</v>
      </c>
      <c r="Y421">
        <v>563.19908226455698</v>
      </c>
      <c r="Z421" t="s">
        <v>620</v>
      </c>
      <c r="AA421">
        <v>917.39195890672397</v>
      </c>
      <c r="AB421" t="s">
        <v>620</v>
      </c>
      <c r="AC421">
        <v>1494.33483251199</v>
      </c>
      <c r="AD421" t="s">
        <v>620</v>
      </c>
      <c r="AE421">
        <v>2434.11397928515</v>
      </c>
    </row>
    <row r="422" spans="2:31" x14ac:dyDescent="0.2">
      <c r="B422" t="s">
        <v>802</v>
      </c>
      <c r="C422" t="s">
        <v>929</v>
      </c>
      <c r="D422" t="s">
        <v>768</v>
      </c>
      <c r="E422" t="s">
        <v>769</v>
      </c>
      <c r="F422" t="s">
        <v>770</v>
      </c>
      <c r="G422" t="s">
        <v>620</v>
      </c>
      <c r="H422" t="s">
        <v>620</v>
      </c>
      <c r="I422">
        <v>0</v>
      </c>
      <c r="J422">
        <v>0</v>
      </c>
      <c r="K422">
        <v>0</v>
      </c>
      <c r="L422" t="s">
        <v>620</v>
      </c>
      <c r="M422" t="s">
        <v>620</v>
      </c>
      <c r="N422" t="s">
        <v>620</v>
      </c>
      <c r="O422" t="s">
        <v>620</v>
      </c>
      <c r="P422">
        <v>0</v>
      </c>
      <c r="Q422">
        <v>0</v>
      </c>
      <c r="R422">
        <v>22.964001992236131</v>
      </c>
      <c r="S422">
        <v>106.1199142381892</v>
      </c>
      <c r="T422">
        <v>219.6255604877995</v>
      </c>
      <c r="U422">
        <v>331.7033035590328</v>
      </c>
      <c r="V422" t="s">
        <v>620</v>
      </c>
      <c r="W422">
        <v>535.68978795065777</v>
      </c>
      <c r="X422" t="s">
        <v>620</v>
      </c>
      <c r="Y422">
        <v>741.35604943736689</v>
      </c>
      <c r="Z422" t="s">
        <v>620</v>
      </c>
      <c r="AA422">
        <v>946.03114437207125</v>
      </c>
      <c r="AB422" t="s">
        <v>620</v>
      </c>
      <c r="AC422">
        <v>1149.7245804026611</v>
      </c>
      <c r="AD422" t="s">
        <v>620</v>
      </c>
      <c r="AE422">
        <v>1352.4457290280261</v>
      </c>
    </row>
    <row r="423" spans="2:31" x14ac:dyDescent="0.2">
      <c r="B423" t="s">
        <v>789</v>
      </c>
      <c r="C423" t="s">
        <v>921</v>
      </c>
      <c r="D423" t="s">
        <v>768</v>
      </c>
      <c r="E423" t="s">
        <v>769</v>
      </c>
      <c r="F423" t="s">
        <v>770</v>
      </c>
      <c r="G423">
        <v>0</v>
      </c>
      <c r="H423">
        <v>0</v>
      </c>
      <c r="I423">
        <v>0</v>
      </c>
      <c r="J423">
        <v>0</v>
      </c>
      <c r="K423">
        <v>15.109656875780869</v>
      </c>
      <c r="L423" t="s">
        <v>620</v>
      </c>
      <c r="M423" t="s">
        <v>620</v>
      </c>
      <c r="N423" t="s">
        <v>620</v>
      </c>
      <c r="O423" t="s">
        <v>620</v>
      </c>
      <c r="P423">
        <v>40.176787858081141</v>
      </c>
      <c r="Q423">
        <v>102.384093271716</v>
      </c>
      <c r="R423">
        <v>183.0545019376577</v>
      </c>
      <c r="S423">
        <v>233.62908575565311</v>
      </c>
      <c r="T423">
        <v>298.17649461367148</v>
      </c>
      <c r="U423">
        <v>380.55716244630958</v>
      </c>
      <c r="V423">
        <v>485.69808990754228</v>
      </c>
      <c r="W423">
        <v>619.88751709046369</v>
      </c>
      <c r="X423" t="s">
        <v>620</v>
      </c>
      <c r="Y423">
        <v>1009.731445795066</v>
      </c>
      <c r="Z423" t="s">
        <v>620</v>
      </c>
      <c r="AA423">
        <v>1644.7461265438019</v>
      </c>
      <c r="AB423" t="s">
        <v>620</v>
      </c>
      <c r="AC423">
        <v>2679.118127940209</v>
      </c>
      <c r="AD423" t="s">
        <v>620</v>
      </c>
      <c r="AE423">
        <v>4364.001123103847</v>
      </c>
    </row>
    <row r="424" spans="2:31" x14ac:dyDescent="0.2">
      <c r="B424" t="s">
        <v>811</v>
      </c>
      <c r="C424" t="s">
        <v>1048</v>
      </c>
      <c r="D424" t="s">
        <v>768</v>
      </c>
      <c r="E424" t="s">
        <v>769</v>
      </c>
      <c r="F424" t="s">
        <v>770</v>
      </c>
      <c r="G424" t="s">
        <v>620</v>
      </c>
      <c r="H424">
        <v>0</v>
      </c>
      <c r="I424">
        <v>2.1393</v>
      </c>
      <c r="J424">
        <v>1.7557</v>
      </c>
      <c r="K424">
        <v>8.0383999999999993</v>
      </c>
      <c r="L424" t="s">
        <v>620</v>
      </c>
      <c r="M424" t="s">
        <v>620</v>
      </c>
      <c r="N424" t="s">
        <v>620</v>
      </c>
      <c r="O424" t="s">
        <v>620</v>
      </c>
      <c r="P424">
        <v>68.051100000000005</v>
      </c>
      <c r="Q424">
        <v>89.780900000000003</v>
      </c>
      <c r="R424">
        <v>121.14</v>
      </c>
      <c r="S424">
        <v>165.95930000000001</v>
      </c>
      <c r="T424">
        <v>225.99889999999999</v>
      </c>
      <c r="U424">
        <v>306.07569999999998</v>
      </c>
      <c r="V424">
        <v>344.34129999999999</v>
      </c>
      <c r="W424">
        <v>382.60419999999999</v>
      </c>
      <c r="X424" t="s">
        <v>620</v>
      </c>
      <c r="Y424">
        <v>459.12830000000002</v>
      </c>
      <c r="Z424" t="s">
        <v>620</v>
      </c>
      <c r="AA424">
        <v>492.36509999999998</v>
      </c>
      <c r="AB424" t="s">
        <v>620</v>
      </c>
      <c r="AC424">
        <v>525.59760000000006</v>
      </c>
      <c r="AD424" t="s">
        <v>620</v>
      </c>
      <c r="AE424">
        <v>558.82590000000005</v>
      </c>
    </row>
    <row r="425" spans="2:31" x14ac:dyDescent="0.2">
      <c r="B425" t="s">
        <v>795</v>
      </c>
      <c r="C425" t="s">
        <v>937</v>
      </c>
      <c r="D425" t="s">
        <v>768</v>
      </c>
      <c r="E425" t="s">
        <v>769</v>
      </c>
      <c r="F425" t="s">
        <v>770</v>
      </c>
      <c r="G425" t="s">
        <v>620</v>
      </c>
      <c r="H425" t="s">
        <v>620</v>
      </c>
      <c r="I425" t="s">
        <v>620</v>
      </c>
      <c r="J425">
        <v>0.76409575486663683</v>
      </c>
      <c r="K425">
        <v>2.2415602258867322</v>
      </c>
      <c r="L425" t="s">
        <v>620</v>
      </c>
      <c r="M425" t="s">
        <v>620</v>
      </c>
      <c r="N425" t="s">
        <v>620</v>
      </c>
      <c r="O425" t="s">
        <v>620</v>
      </c>
      <c r="P425">
        <v>24.907888555815429</v>
      </c>
      <c r="Q425">
        <v>46.428987135114582</v>
      </c>
      <c r="R425">
        <v>72.982075033884826</v>
      </c>
      <c r="S425">
        <v>133.87012853679249</v>
      </c>
      <c r="T425">
        <v>191.86696163788599</v>
      </c>
      <c r="U425">
        <v>239.2543628903608</v>
      </c>
      <c r="V425">
        <v>295.04548686910852</v>
      </c>
      <c r="W425">
        <v>336.16698219621128</v>
      </c>
      <c r="X425">
        <v>382.89595415882792</v>
      </c>
      <c r="Y425">
        <v>406.26044014013638</v>
      </c>
      <c r="Z425">
        <v>434.2978233177065</v>
      </c>
      <c r="AA425">
        <v>457.66230929901502</v>
      </c>
      <c r="AB425">
        <v>471.68100088780022</v>
      </c>
      <c r="AC425">
        <v>483.83053359808042</v>
      </c>
      <c r="AD425">
        <v>495.04548686910829</v>
      </c>
      <c r="AE425">
        <v>504.3912812616316</v>
      </c>
    </row>
    <row r="426" spans="2:31" x14ac:dyDescent="0.2">
      <c r="B426" t="s">
        <v>833</v>
      </c>
      <c r="C426" t="s">
        <v>962</v>
      </c>
      <c r="D426" t="s">
        <v>768</v>
      </c>
      <c r="E426" t="s">
        <v>769</v>
      </c>
      <c r="F426" t="s">
        <v>770</v>
      </c>
      <c r="G426" t="s">
        <v>620</v>
      </c>
      <c r="H426">
        <v>0</v>
      </c>
      <c r="I426">
        <v>0</v>
      </c>
      <c r="J426">
        <v>0</v>
      </c>
      <c r="K426">
        <v>0</v>
      </c>
      <c r="L426" t="s">
        <v>620</v>
      </c>
      <c r="M426" t="s">
        <v>620</v>
      </c>
      <c r="N426" t="s">
        <v>620</v>
      </c>
      <c r="O426" t="s">
        <v>620</v>
      </c>
      <c r="P426">
        <v>151.05545470000001</v>
      </c>
      <c r="Q426">
        <v>453.16636410000001</v>
      </c>
      <c r="R426">
        <v>755.27727349999998</v>
      </c>
      <c r="S426">
        <v>906.33272820000002</v>
      </c>
      <c r="T426">
        <v>1012.071546</v>
      </c>
      <c r="U426">
        <v>1042.282637</v>
      </c>
      <c r="V426" t="s">
        <v>620</v>
      </c>
      <c r="W426">
        <v>1099.68371</v>
      </c>
      <c r="X426" t="s">
        <v>620</v>
      </c>
      <c r="Y426">
        <v>1135.937019</v>
      </c>
      <c r="Z426" t="s">
        <v>620</v>
      </c>
      <c r="AA426">
        <v>1172.1903279999999</v>
      </c>
      <c r="AB426" t="s">
        <v>620</v>
      </c>
      <c r="AC426">
        <v>1208.443638</v>
      </c>
      <c r="AD426" t="s">
        <v>620</v>
      </c>
      <c r="AE426">
        <v>1208.443638</v>
      </c>
    </row>
    <row r="427" spans="2:31" x14ac:dyDescent="0.2">
      <c r="B427" t="s">
        <v>789</v>
      </c>
      <c r="C427" t="s">
        <v>826</v>
      </c>
      <c r="D427" t="s">
        <v>768</v>
      </c>
      <c r="E427" t="s">
        <v>769</v>
      </c>
      <c r="F427" t="s">
        <v>770</v>
      </c>
      <c r="G427">
        <v>0</v>
      </c>
      <c r="H427">
        <v>0</v>
      </c>
      <c r="I427">
        <v>0</v>
      </c>
      <c r="J427">
        <v>0</v>
      </c>
      <c r="K427">
        <v>15.109656875780869</v>
      </c>
      <c r="L427" t="s">
        <v>620</v>
      </c>
      <c r="M427" t="s">
        <v>620</v>
      </c>
      <c r="N427" t="s">
        <v>620</v>
      </c>
      <c r="O427" t="s">
        <v>620</v>
      </c>
      <c r="P427">
        <v>40.176787858081141</v>
      </c>
      <c r="Q427">
        <v>102.384093271716</v>
      </c>
      <c r="R427">
        <v>125.1529285858791</v>
      </c>
      <c r="S427">
        <v>159.7303752470367</v>
      </c>
      <c r="T427">
        <v>203.86093289899941</v>
      </c>
      <c r="U427">
        <v>260.18394997304262</v>
      </c>
      <c r="V427">
        <v>332.06797820901681</v>
      </c>
      <c r="W427">
        <v>423.81223808481991</v>
      </c>
      <c r="X427" t="s">
        <v>620</v>
      </c>
      <c r="Y427">
        <v>690.34547737888522</v>
      </c>
      <c r="Z427" t="s">
        <v>620</v>
      </c>
      <c r="AA427">
        <v>1124.5000387225739</v>
      </c>
      <c r="AB427" t="s">
        <v>620</v>
      </c>
      <c r="AC427">
        <v>1831.6920708862269</v>
      </c>
      <c r="AD427" t="s">
        <v>620</v>
      </c>
      <c r="AE427">
        <v>2983.6333721774208</v>
      </c>
    </row>
    <row r="428" spans="2:31" x14ac:dyDescent="0.2">
      <c r="B428" t="s">
        <v>938</v>
      </c>
      <c r="C428" t="s">
        <v>1049</v>
      </c>
      <c r="D428" t="s">
        <v>768</v>
      </c>
      <c r="E428" t="s">
        <v>769</v>
      </c>
      <c r="F428" t="s">
        <v>770</v>
      </c>
      <c r="G428" t="s">
        <v>620</v>
      </c>
      <c r="H428">
        <v>0</v>
      </c>
      <c r="I428">
        <v>2.1371000000000002</v>
      </c>
      <c r="J428">
        <v>1.7914000000000001</v>
      </c>
      <c r="K428">
        <v>7.3661000000000003</v>
      </c>
      <c r="L428" t="s">
        <v>620</v>
      </c>
      <c r="M428" t="s">
        <v>620</v>
      </c>
      <c r="N428" t="s">
        <v>620</v>
      </c>
      <c r="O428" t="s">
        <v>620</v>
      </c>
      <c r="P428">
        <v>155.55000000000001</v>
      </c>
      <c r="Q428">
        <v>210.7561</v>
      </c>
      <c r="R428">
        <v>289.59930000000003</v>
      </c>
      <c r="S428">
        <v>391.38220000000001</v>
      </c>
      <c r="T428">
        <v>524.62130000000002</v>
      </c>
      <c r="U428">
        <v>694.38300000000004</v>
      </c>
      <c r="V428">
        <v>781.20709999999997</v>
      </c>
      <c r="W428">
        <v>867.96259999999995</v>
      </c>
      <c r="X428" t="s">
        <v>620</v>
      </c>
      <c r="Y428">
        <v>1041.6586</v>
      </c>
      <c r="Z428" t="s">
        <v>620</v>
      </c>
      <c r="AA428">
        <v>1215.2804000000001</v>
      </c>
      <c r="AB428" t="s">
        <v>620</v>
      </c>
      <c r="AC428">
        <v>1388.8769</v>
      </c>
      <c r="AD428" t="s">
        <v>620</v>
      </c>
      <c r="AE428">
        <v>1562.1256000000001</v>
      </c>
    </row>
    <row r="429" spans="2:31" x14ac:dyDescent="0.2">
      <c r="B429" t="s">
        <v>789</v>
      </c>
      <c r="C429" t="s">
        <v>1050</v>
      </c>
      <c r="D429" t="s">
        <v>768</v>
      </c>
      <c r="E429" t="s">
        <v>769</v>
      </c>
      <c r="F429" t="s">
        <v>770</v>
      </c>
      <c r="G429">
        <v>0</v>
      </c>
      <c r="H429">
        <v>0</v>
      </c>
      <c r="I429">
        <v>0</v>
      </c>
      <c r="J429">
        <v>0</v>
      </c>
      <c r="K429">
        <v>4.8537235757251063</v>
      </c>
      <c r="L429" t="s">
        <v>620</v>
      </c>
      <c r="M429" t="s">
        <v>620</v>
      </c>
      <c r="N429" t="s">
        <v>620</v>
      </c>
      <c r="O429" t="s">
        <v>620</v>
      </c>
      <c r="P429">
        <v>25.65325314640797</v>
      </c>
      <c r="Q429">
        <v>111.7712383296757</v>
      </c>
      <c r="R429">
        <v>39.593794535795581</v>
      </c>
      <c r="S429">
        <v>50.532829955449159</v>
      </c>
      <c r="T429">
        <v>64.494119173087483</v>
      </c>
      <c r="U429">
        <v>82.31265519028932</v>
      </c>
      <c r="V429">
        <v>105.0541241797862</v>
      </c>
      <c r="W429">
        <v>134.07864175524659</v>
      </c>
      <c r="X429" t="s">
        <v>620</v>
      </c>
      <c r="Y429">
        <v>218.39997912073869</v>
      </c>
      <c r="Z429" t="s">
        <v>620</v>
      </c>
      <c r="AA429">
        <v>355.75055247807688</v>
      </c>
      <c r="AB429" t="s">
        <v>620</v>
      </c>
      <c r="AC429">
        <v>579.48016340464596</v>
      </c>
      <c r="AD429" t="s">
        <v>620</v>
      </c>
      <c r="AE429">
        <v>943.91212449394197</v>
      </c>
    </row>
    <row r="430" spans="2:31" x14ac:dyDescent="0.2">
      <c r="B430" t="s">
        <v>793</v>
      </c>
      <c r="C430" t="s">
        <v>1035</v>
      </c>
      <c r="D430" t="s">
        <v>768</v>
      </c>
      <c r="E430" t="s">
        <v>769</v>
      </c>
      <c r="F430" t="s">
        <v>770</v>
      </c>
      <c r="G430" t="s">
        <v>620</v>
      </c>
      <c r="H430">
        <v>0</v>
      </c>
      <c r="I430">
        <v>2.1478000000000002</v>
      </c>
      <c r="J430">
        <v>1.7695000000000001</v>
      </c>
      <c r="K430">
        <v>8.0251000000000001</v>
      </c>
      <c r="L430" t="s">
        <v>620</v>
      </c>
      <c r="M430" t="s">
        <v>620</v>
      </c>
      <c r="N430" t="s">
        <v>620</v>
      </c>
      <c r="O430" t="s">
        <v>620</v>
      </c>
      <c r="P430">
        <v>27.401199999999999</v>
      </c>
      <c r="Q430">
        <v>33.983800000000002</v>
      </c>
      <c r="R430">
        <v>213.82310000000001</v>
      </c>
      <c r="S430">
        <v>272.90069999999997</v>
      </c>
      <c r="T430">
        <v>348.3005</v>
      </c>
      <c r="U430">
        <v>444.53219999999999</v>
      </c>
      <c r="V430">
        <v>540.76279999999997</v>
      </c>
      <c r="W430">
        <v>636.99279999999999</v>
      </c>
      <c r="X430" t="s">
        <v>620</v>
      </c>
      <c r="Y430">
        <v>829.45569999999998</v>
      </c>
      <c r="Z430" t="s">
        <v>620</v>
      </c>
      <c r="AA430">
        <v>1021.8996</v>
      </c>
      <c r="AB430" t="s">
        <v>620</v>
      </c>
      <c r="AC430">
        <v>1214.3468</v>
      </c>
      <c r="AD430" t="s">
        <v>620</v>
      </c>
      <c r="AE430">
        <v>1406.7872</v>
      </c>
    </row>
    <row r="431" spans="2:31" x14ac:dyDescent="0.2">
      <c r="B431" t="s">
        <v>845</v>
      </c>
      <c r="C431" t="s">
        <v>794</v>
      </c>
      <c r="D431" t="s">
        <v>768</v>
      </c>
      <c r="E431" t="s">
        <v>769</v>
      </c>
      <c r="F431" t="s">
        <v>770</v>
      </c>
      <c r="G431" t="s">
        <v>620</v>
      </c>
      <c r="H431">
        <v>0</v>
      </c>
      <c r="I431">
        <v>2.73489020764827E-2</v>
      </c>
      <c r="J431">
        <v>1.60659309476614E-2</v>
      </c>
      <c r="K431">
        <v>3.351662397384644</v>
      </c>
      <c r="L431" t="s">
        <v>620</v>
      </c>
      <c r="M431" t="s">
        <v>620</v>
      </c>
      <c r="N431" t="s">
        <v>620</v>
      </c>
      <c r="O431" t="s">
        <v>620</v>
      </c>
      <c r="P431">
        <v>37.642925262451172</v>
      </c>
      <c r="Q431">
        <v>65.857658386230469</v>
      </c>
      <c r="R431">
        <v>207.24774169921881</v>
      </c>
      <c r="S431">
        <v>395.1376953125</v>
      </c>
      <c r="T431">
        <v>550.954345703125</v>
      </c>
      <c r="U431">
        <v>772.64215087890625</v>
      </c>
      <c r="V431" t="s">
        <v>620</v>
      </c>
      <c r="W431">
        <v>1200.434692382812</v>
      </c>
      <c r="X431" t="s">
        <v>620</v>
      </c>
      <c r="Y431">
        <v>1605.151245117188</v>
      </c>
      <c r="Z431" t="s">
        <v>620</v>
      </c>
      <c r="AA431">
        <v>2098.66943359375</v>
      </c>
      <c r="AB431" t="s">
        <v>620</v>
      </c>
      <c r="AC431">
        <v>2592.67578125</v>
      </c>
      <c r="AD431" t="s">
        <v>620</v>
      </c>
      <c r="AE431">
        <v>3086.6875</v>
      </c>
    </row>
    <row r="432" spans="2:31" x14ac:dyDescent="0.2">
      <c r="B432" t="s">
        <v>797</v>
      </c>
      <c r="C432" t="s">
        <v>933</v>
      </c>
      <c r="D432" t="s">
        <v>768</v>
      </c>
      <c r="E432" t="s">
        <v>769</v>
      </c>
      <c r="F432" t="s">
        <v>770</v>
      </c>
      <c r="G432" t="s">
        <v>620</v>
      </c>
      <c r="H432">
        <v>0</v>
      </c>
      <c r="I432">
        <v>0</v>
      </c>
      <c r="J432">
        <v>0</v>
      </c>
      <c r="K432">
        <v>1.8257000000000001</v>
      </c>
      <c r="L432" t="s">
        <v>620</v>
      </c>
      <c r="M432" t="s">
        <v>620</v>
      </c>
      <c r="N432" t="s">
        <v>620</v>
      </c>
      <c r="O432" t="s">
        <v>620</v>
      </c>
      <c r="P432">
        <v>15.671799999999999</v>
      </c>
      <c r="Q432">
        <v>15.7311</v>
      </c>
      <c r="R432">
        <v>59.801200000000001</v>
      </c>
      <c r="S432">
        <v>76.323400000000007</v>
      </c>
      <c r="T432">
        <v>97.410600000000002</v>
      </c>
      <c r="U432">
        <v>124.32389999999999</v>
      </c>
      <c r="V432">
        <v>158.6738</v>
      </c>
      <c r="W432">
        <v>202.51230000000001</v>
      </c>
      <c r="X432" t="s">
        <v>620</v>
      </c>
      <c r="Y432">
        <v>290.18920000000003</v>
      </c>
      <c r="Z432" t="s">
        <v>620</v>
      </c>
      <c r="AA432">
        <v>377.86709999999999</v>
      </c>
      <c r="AB432" t="s">
        <v>620</v>
      </c>
      <c r="AC432">
        <v>465.54790000000003</v>
      </c>
      <c r="AD432" t="s">
        <v>620</v>
      </c>
      <c r="AE432">
        <v>553.22760000000005</v>
      </c>
    </row>
    <row r="433" spans="2:31" x14ac:dyDescent="0.2">
      <c r="B433" t="s">
        <v>802</v>
      </c>
      <c r="C433" t="s">
        <v>1051</v>
      </c>
      <c r="D433" t="s">
        <v>768</v>
      </c>
      <c r="E433" t="s">
        <v>769</v>
      </c>
      <c r="F433" t="s">
        <v>770</v>
      </c>
      <c r="G433" t="s">
        <v>620</v>
      </c>
      <c r="H433" t="s">
        <v>620</v>
      </c>
      <c r="I433">
        <v>0</v>
      </c>
      <c r="J433">
        <v>0</v>
      </c>
      <c r="K433">
        <v>0</v>
      </c>
      <c r="L433" t="s">
        <v>620</v>
      </c>
      <c r="M433" t="s">
        <v>620</v>
      </c>
      <c r="N433" t="s">
        <v>620</v>
      </c>
      <c r="O433" t="s">
        <v>620</v>
      </c>
      <c r="P433">
        <v>0</v>
      </c>
      <c r="Q433">
        <v>0</v>
      </c>
      <c r="R433">
        <v>15.833490783144001</v>
      </c>
      <c r="S433">
        <v>30.288796892932499</v>
      </c>
      <c r="T433">
        <v>54.305474088609898</v>
      </c>
      <c r="U433">
        <v>70.981402614192206</v>
      </c>
      <c r="V433" t="s">
        <v>620</v>
      </c>
      <c r="W433">
        <v>98.073325914760503</v>
      </c>
      <c r="X433" t="s">
        <v>620</v>
      </c>
      <c r="Y433">
        <v>117.174595428233</v>
      </c>
      <c r="Z433" t="s">
        <v>620</v>
      </c>
      <c r="AA433">
        <v>143.56720900237701</v>
      </c>
      <c r="AB433" t="s">
        <v>620</v>
      </c>
      <c r="AC433">
        <v>170.88668876556301</v>
      </c>
      <c r="AD433" t="s">
        <v>620</v>
      </c>
      <c r="AE433">
        <v>214.38662836736199</v>
      </c>
    </row>
    <row r="434" spans="2:31" x14ac:dyDescent="0.2">
      <c r="B434" t="s">
        <v>845</v>
      </c>
      <c r="C434" t="s">
        <v>1052</v>
      </c>
      <c r="D434" t="s">
        <v>768</v>
      </c>
      <c r="E434" t="s">
        <v>769</v>
      </c>
      <c r="F434" t="s">
        <v>770</v>
      </c>
      <c r="G434" t="s">
        <v>620</v>
      </c>
      <c r="H434">
        <v>0</v>
      </c>
      <c r="I434">
        <v>2.7247132733464199E-2</v>
      </c>
      <c r="J434">
        <v>1.5928545966744399E-2</v>
      </c>
      <c r="K434">
        <v>3.3948619365692139</v>
      </c>
      <c r="L434" t="s">
        <v>620</v>
      </c>
      <c r="M434" t="s">
        <v>620</v>
      </c>
      <c r="N434" t="s">
        <v>620</v>
      </c>
      <c r="O434" t="s">
        <v>620</v>
      </c>
      <c r="P434">
        <v>12.08401584625244</v>
      </c>
      <c r="Q434">
        <v>22.6447639465332</v>
      </c>
      <c r="R434">
        <v>4487.4541015625</v>
      </c>
      <c r="S434">
        <v>9324.0771484375</v>
      </c>
      <c r="T434">
        <v>13042.2177734375</v>
      </c>
      <c r="U434">
        <v>18320.58203125</v>
      </c>
      <c r="V434" t="s">
        <v>620</v>
      </c>
      <c r="W434">
        <v>28494.3359375</v>
      </c>
      <c r="X434" t="s">
        <v>620</v>
      </c>
      <c r="Y434">
        <v>38110.21875</v>
      </c>
      <c r="Z434" t="s">
        <v>620</v>
      </c>
      <c r="AA434">
        <v>49834.8515625</v>
      </c>
      <c r="AB434" t="s">
        <v>620</v>
      </c>
      <c r="AC434">
        <v>61561.8359375</v>
      </c>
      <c r="AD434" t="s">
        <v>620</v>
      </c>
      <c r="AE434">
        <v>73288.8203125</v>
      </c>
    </row>
    <row r="435" spans="2:31" x14ac:dyDescent="0.2">
      <c r="B435" t="s">
        <v>789</v>
      </c>
      <c r="C435" t="s">
        <v>827</v>
      </c>
      <c r="D435" t="s">
        <v>768</v>
      </c>
      <c r="E435" t="s">
        <v>769</v>
      </c>
      <c r="F435" t="s">
        <v>770</v>
      </c>
      <c r="G435">
        <v>0</v>
      </c>
      <c r="H435">
        <v>0</v>
      </c>
      <c r="I435">
        <v>0</v>
      </c>
      <c r="J435">
        <v>0</v>
      </c>
      <c r="K435">
        <v>4.8537235757251063</v>
      </c>
      <c r="L435" t="s">
        <v>620</v>
      </c>
      <c r="M435" t="s">
        <v>620</v>
      </c>
      <c r="N435" t="s">
        <v>620</v>
      </c>
      <c r="O435" t="s">
        <v>620</v>
      </c>
      <c r="P435">
        <v>24.96366675007058</v>
      </c>
      <c r="Q435">
        <v>78.40113310867055</v>
      </c>
      <c r="R435">
        <v>211.020537638744</v>
      </c>
      <c r="S435">
        <v>306.99805664315022</v>
      </c>
      <c r="T435">
        <v>341.80545645921632</v>
      </c>
      <c r="U435">
        <v>438.00130050029941</v>
      </c>
      <c r="V435">
        <v>640.53583718255322</v>
      </c>
      <c r="W435">
        <v>769.54931173897467</v>
      </c>
      <c r="X435" t="s">
        <v>620</v>
      </c>
      <c r="Y435">
        <v>507.98734427020719</v>
      </c>
      <c r="Z435" t="s">
        <v>620</v>
      </c>
      <c r="AA435">
        <v>223.338514136161</v>
      </c>
      <c r="AB435" t="s">
        <v>620</v>
      </c>
      <c r="AC435">
        <v>224.28519191121291</v>
      </c>
      <c r="AD435" t="s">
        <v>620</v>
      </c>
      <c r="AE435">
        <v>236.8520060613719</v>
      </c>
    </row>
    <row r="436" spans="2:31" x14ac:dyDescent="0.2">
      <c r="B436" t="s">
        <v>828</v>
      </c>
      <c r="C436" t="s">
        <v>1035</v>
      </c>
      <c r="D436" t="s">
        <v>768</v>
      </c>
      <c r="E436" t="s">
        <v>769</v>
      </c>
      <c r="F436" t="s">
        <v>770</v>
      </c>
      <c r="G436" t="s">
        <v>620</v>
      </c>
      <c r="H436" t="s">
        <v>620</v>
      </c>
      <c r="I436">
        <v>0</v>
      </c>
      <c r="J436">
        <v>0</v>
      </c>
      <c r="K436">
        <v>0</v>
      </c>
      <c r="L436" t="s">
        <v>620</v>
      </c>
      <c r="M436" t="s">
        <v>620</v>
      </c>
      <c r="N436" t="s">
        <v>620</v>
      </c>
      <c r="O436" t="s">
        <v>620</v>
      </c>
      <c r="P436">
        <v>10.02872120143312</v>
      </c>
      <c r="Q436">
        <v>16.931269679055571</v>
      </c>
      <c r="R436">
        <v>238.72952275141111</v>
      </c>
      <c r="S436">
        <v>394.57408670372001</v>
      </c>
      <c r="T436">
        <v>506.80387002158</v>
      </c>
      <c r="U436">
        <v>598.48975379679825</v>
      </c>
      <c r="V436">
        <v>703.91806830960581</v>
      </c>
      <c r="W436">
        <v>778.08490226975709</v>
      </c>
      <c r="X436">
        <v>861.50321266625895</v>
      </c>
      <c r="Y436">
        <v>954.654746380603</v>
      </c>
      <c r="Z436">
        <v>1058.3686686896699</v>
      </c>
      <c r="AA436">
        <v>1174.72771031041</v>
      </c>
      <c r="AB436">
        <v>1304.2953851003599</v>
      </c>
      <c r="AC436">
        <v>1448.5063989319201</v>
      </c>
      <c r="AD436">
        <v>1607.838782425951</v>
      </c>
      <c r="AE436">
        <v>1783.98078009134</v>
      </c>
    </row>
    <row r="437" spans="2:31" x14ac:dyDescent="0.2">
      <c r="B437" t="s">
        <v>833</v>
      </c>
      <c r="C437" t="s">
        <v>1053</v>
      </c>
      <c r="D437" t="s">
        <v>768</v>
      </c>
      <c r="E437" t="s">
        <v>769</v>
      </c>
      <c r="F437" t="s">
        <v>770</v>
      </c>
      <c r="G437" t="s">
        <v>620</v>
      </c>
      <c r="H437">
        <v>0</v>
      </c>
      <c r="I437">
        <v>0</v>
      </c>
      <c r="J437">
        <v>0</v>
      </c>
      <c r="K437">
        <v>0</v>
      </c>
      <c r="L437" t="s">
        <v>620</v>
      </c>
      <c r="M437" t="s">
        <v>620</v>
      </c>
      <c r="N437" t="s">
        <v>620</v>
      </c>
      <c r="O437" t="s">
        <v>620</v>
      </c>
      <c r="P437">
        <v>0</v>
      </c>
      <c r="Q437">
        <v>0</v>
      </c>
      <c r="R437">
        <v>0</v>
      </c>
      <c r="S437">
        <v>0</v>
      </c>
      <c r="T437">
        <v>0</v>
      </c>
      <c r="U437">
        <v>0</v>
      </c>
      <c r="V437" t="s">
        <v>620</v>
      </c>
      <c r="W437">
        <v>0</v>
      </c>
      <c r="X437" t="s">
        <v>620</v>
      </c>
      <c r="Y437">
        <v>0</v>
      </c>
      <c r="Z437" t="s">
        <v>620</v>
      </c>
      <c r="AA437">
        <v>0</v>
      </c>
      <c r="AB437" t="s">
        <v>620</v>
      </c>
      <c r="AC437">
        <v>0</v>
      </c>
      <c r="AD437" t="s">
        <v>620</v>
      </c>
      <c r="AE437">
        <v>0</v>
      </c>
    </row>
    <row r="438" spans="2:31" x14ac:dyDescent="0.2">
      <c r="B438" t="s">
        <v>795</v>
      </c>
      <c r="C438" t="s">
        <v>855</v>
      </c>
      <c r="D438" t="s">
        <v>768</v>
      </c>
      <c r="E438" t="s">
        <v>769</v>
      </c>
      <c r="F438" t="s">
        <v>770</v>
      </c>
      <c r="G438" t="s">
        <v>620</v>
      </c>
      <c r="H438" t="s">
        <v>620</v>
      </c>
      <c r="I438" t="s">
        <v>620</v>
      </c>
      <c r="J438">
        <v>0.76409575486663683</v>
      </c>
      <c r="K438">
        <v>2.241560223131192</v>
      </c>
      <c r="L438" t="s">
        <v>620</v>
      </c>
      <c r="M438" t="s">
        <v>620</v>
      </c>
      <c r="N438" t="s">
        <v>620</v>
      </c>
      <c r="O438" t="s">
        <v>620</v>
      </c>
      <c r="P438">
        <v>12.280845895901621</v>
      </c>
      <c r="Q438">
        <v>18.701070766061971</v>
      </c>
      <c r="R438">
        <v>58.532886809428121</v>
      </c>
      <c r="S438">
        <v>110.841973240285</v>
      </c>
      <c r="T438">
        <v>171.2842244737308</v>
      </c>
      <c r="U438">
        <v>214.62724725715239</v>
      </c>
      <c r="V438">
        <v>259.34170365694968</v>
      </c>
      <c r="W438">
        <v>304.8858864592093</v>
      </c>
      <c r="X438">
        <v>341.90031222655978</v>
      </c>
      <c r="Y438">
        <v>351.3178459368097</v>
      </c>
      <c r="Z438">
        <v>309.10143481604479</v>
      </c>
      <c r="AA438">
        <v>301.57034318776829</v>
      </c>
      <c r="AB438">
        <v>286.59347636208111</v>
      </c>
      <c r="AC438">
        <v>286.32854196919402</v>
      </c>
      <c r="AD438">
        <v>284.05051190688948</v>
      </c>
      <c r="AE438">
        <v>291.24325556975782</v>
      </c>
    </row>
    <row r="439" spans="2:31" x14ac:dyDescent="0.2">
      <c r="B439" t="s">
        <v>789</v>
      </c>
      <c r="C439" t="s">
        <v>1054</v>
      </c>
      <c r="D439" t="s">
        <v>768</v>
      </c>
      <c r="E439" t="s">
        <v>769</v>
      </c>
      <c r="F439" t="s">
        <v>770</v>
      </c>
      <c r="G439">
        <v>0</v>
      </c>
      <c r="H439">
        <v>0</v>
      </c>
      <c r="I439">
        <v>0</v>
      </c>
      <c r="J439">
        <v>0</v>
      </c>
      <c r="K439">
        <v>14.29954386327092</v>
      </c>
      <c r="L439" t="s">
        <v>620</v>
      </c>
      <c r="M439" t="s">
        <v>620</v>
      </c>
      <c r="N439" t="s">
        <v>620</v>
      </c>
      <c r="O439" t="s">
        <v>620</v>
      </c>
      <c r="P439">
        <v>12.09496267187181</v>
      </c>
      <c r="Q439">
        <v>19.479058332676271</v>
      </c>
      <c r="R439">
        <v>31.371218235358469</v>
      </c>
      <c r="S439">
        <v>50.523660680227167</v>
      </c>
      <c r="T439">
        <v>81.368860762112675</v>
      </c>
      <c r="U439">
        <v>131.04536394599009</v>
      </c>
      <c r="V439">
        <v>211.04986908865661</v>
      </c>
      <c r="W439">
        <v>339.89792466597243</v>
      </c>
      <c r="X439" t="s">
        <v>620</v>
      </c>
      <c r="Y439">
        <v>881.60767930600446</v>
      </c>
      <c r="Z439" t="s">
        <v>620</v>
      </c>
      <c r="AA439">
        <v>2286.663270966209</v>
      </c>
      <c r="AB439" t="s">
        <v>620</v>
      </c>
      <c r="AC439">
        <v>5931.0156178562102</v>
      </c>
      <c r="AD439" t="s">
        <v>620</v>
      </c>
      <c r="AE439">
        <v>15383.527039549899</v>
      </c>
    </row>
    <row r="440" spans="2:31" x14ac:dyDescent="0.2">
      <c r="B440" t="s">
        <v>850</v>
      </c>
      <c r="C440" t="s">
        <v>915</v>
      </c>
      <c r="D440" t="s">
        <v>768</v>
      </c>
      <c r="E440" t="s">
        <v>769</v>
      </c>
      <c r="F440" t="s">
        <v>770</v>
      </c>
      <c r="G440">
        <v>0</v>
      </c>
      <c r="H440">
        <v>1.8340135E-2</v>
      </c>
      <c r="I440">
        <v>3.2922725E-2</v>
      </c>
      <c r="J440" t="s">
        <v>620</v>
      </c>
      <c r="K440">
        <v>0.7199593190000001</v>
      </c>
      <c r="L440" t="s">
        <v>620</v>
      </c>
      <c r="M440" t="s">
        <v>620</v>
      </c>
      <c r="N440" t="s">
        <v>620</v>
      </c>
      <c r="O440" t="s">
        <v>620</v>
      </c>
      <c r="P440" t="s">
        <v>620</v>
      </c>
      <c r="Q440">
        <v>88</v>
      </c>
      <c r="R440" t="s">
        <v>620</v>
      </c>
      <c r="S440">
        <v>187</v>
      </c>
      <c r="T440" t="s">
        <v>620</v>
      </c>
      <c r="U440">
        <v>264</v>
      </c>
      <c r="V440" t="s">
        <v>620</v>
      </c>
      <c r="W440">
        <v>309.4147461</v>
      </c>
      <c r="X440" t="s">
        <v>620</v>
      </c>
      <c r="Y440">
        <v>362.64198299999998</v>
      </c>
      <c r="Z440" t="s">
        <v>620</v>
      </c>
      <c r="AA440">
        <v>425.02565920000001</v>
      </c>
      <c r="AB440" t="s">
        <v>620</v>
      </c>
      <c r="AC440">
        <v>498.14094849999998</v>
      </c>
      <c r="AD440" t="s">
        <v>620</v>
      </c>
      <c r="AE440">
        <v>583.83392939999999</v>
      </c>
    </row>
    <row r="441" spans="2:31" x14ac:dyDescent="0.2">
      <c r="B441" t="s">
        <v>789</v>
      </c>
      <c r="C441" t="s">
        <v>1055</v>
      </c>
      <c r="D441" t="s">
        <v>768</v>
      </c>
      <c r="E441" t="s">
        <v>769</v>
      </c>
      <c r="F441" t="s">
        <v>770</v>
      </c>
      <c r="G441">
        <v>0</v>
      </c>
      <c r="H441">
        <v>0</v>
      </c>
      <c r="I441">
        <v>0</v>
      </c>
      <c r="J441">
        <v>0</v>
      </c>
      <c r="K441">
        <v>4.8537235757251063</v>
      </c>
      <c r="L441" t="s">
        <v>620</v>
      </c>
      <c r="M441" t="s">
        <v>620</v>
      </c>
      <c r="N441" t="s">
        <v>620</v>
      </c>
      <c r="O441" t="s">
        <v>620</v>
      </c>
      <c r="P441">
        <v>24.96366675007058</v>
      </c>
      <c r="Q441">
        <v>78.40113310867055</v>
      </c>
      <c r="R441">
        <v>82.473538573541518</v>
      </c>
      <c r="S441">
        <v>109.5240668620672</v>
      </c>
      <c r="T441">
        <v>138.41461024481421</v>
      </c>
      <c r="U441">
        <v>172.08152450435671</v>
      </c>
      <c r="V441">
        <v>236.0635328730304</v>
      </c>
      <c r="W441">
        <v>259.37815297898459</v>
      </c>
      <c r="X441" t="s">
        <v>620</v>
      </c>
      <c r="Y441">
        <v>398.2134283375147</v>
      </c>
      <c r="Z441" t="s">
        <v>620</v>
      </c>
      <c r="AA441">
        <v>299.45735008538128</v>
      </c>
      <c r="AB441" t="s">
        <v>620</v>
      </c>
      <c r="AC441">
        <v>223.0243918354092</v>
      </c>
      <c r="AD441" t="s">
        <v>620</v>
      </c>
      <c r="AE441">
        <v>217.88236716517051</v>
      </c>
    </row>
    <row r="442" spans="2:31" x14ac:dyDescent="0.2">
      <c r="B442" t="s">
        <v>831</v>
      </c>
      <c r="C442" t="s">
        <v>929</v>
      </c>
      <c r="D442" t="s">
        <v>768</v>
      </c>
      <c r="E442" t="s">
        <v>769</v>
      </c>
      <c r="F442" t="s">
        <v>770</v>
      </c>
      <c r="G442" t="s">
        <v>620</v>
      </c>
      <c r="H442">
        <v>0</v>
      </c>
      <c r="I442">
        <v>0</v>
      </c>
      <c r="J442">
        <v>0</v>
      </c>
      <c r="K442">
        <v>0</v>
      </c>
      <c r="L442" t="s">
        <v>620</v>
      </c>
      <c r="M442" t="s">
        <v>620</v>
      </c>
      <c r="N442" t="s">
        <v>620</v>
      </c>
      <c r="O442" t="s">
        <v>620</v>
      </c>
      <c r="P442">
        <v>0</v>
      </c>
      <c r="Q442">
        <v>0</v>
      </c>
      <c r="R442">
        <v>349.10940225007721</v>
      </c>
      <c r="S442">
        <v>627.07080024754305</v>
      </c>
      <c r="T442">
        <v>754.57303643106445</v>
      </c>
      <c r="U442">
        <v>882.07534637213212</v>
      </c>
      <c r="V442" t="s">
        <v>620</v>
      </c>
      <c r="W442">
        <v>996.74605599408278</v>
      </c>
      <c r="X442" t="s">
        <v>620</v>
      </c>
      <c r="Y442">
        <v>1090.2451782710871</v>
      </c>
      <c r="Z442" t="s">
        <v>620</v>
      </c>
      <c r="AA442">
        <v>1137.8768427838279</v>
      </c>
      <c r="AB442" t="s">
        <v>620</v>
      </c>
      <c r="AC442">
        <v>1181.9808313750741</v>
      </c>
      <c r="AD442" t="s">
        <v>620</v>
      </c>
      <c r="AE442">
        <v>1208.44363757208</v>
      </c>
    </row>
    <row r="443" spans="2:31" x14ac:dyDescent="0.2">
      <c r="B443" t="s">
        <v>842</v>
      </c>
      <c r="C443" t="s">
        <v>1056</v>
      </c>
      <c r="D443" t="s">
        <v>768</v>
      </c>
      <c r="E443" t="s">
        <v>769</v>
      </c>
      <c r="F443" t="s">
        <v>770</v>
      </c>
      <c r="G443">
        <v>0</v>
      </c>
      <c r="H443">
        <v>0</v>
      </c>
      <c r="I443">
        <v>0</v>
      </c>
      <c r="J443" t="s">
        <v>620</v>
      </c>
      <c r="K443">
        <v>0.18699228000000001</v>
      </c>
      <c r="L443" t="s">
        <v>620</v>
      </c>
      <c r="M443" t="s">
        <v>620</v>
      </c>
      <c r="N443" t="s">
        <v>620</v>
      </c>
      <c r="O443" t="s">
        <v>620</v>
      </c>
      <c r="P443" t="s">
        <v>620</v>
      </c>
      <c r="Q443">
        <v>25.501871009999999</v>
      </c>
      <c r="R443" t="s">
        <v>620</v>
      </c>
      <c r="S443">
        <v>41.53986218</v>
      </c>
      <c r="T443" t="s">
        <v>620</v>
      </c>
      <c r="U443">
        <v>67.66405632</v>
      </c>
      <c r="V443" t="s">
        <v>620</v>
      </c>
      <c r="W443">
        <v>110.21761360000001</v>
      </c>
      <c r="X443" t="s">
        <v>620</v>
      </c>
      <c r="Y443">
        <v>179.5328877</v>
      </c>
      <c r="Z443" t="s">
        <v>620</v>
      </c>
      <c r="AA443">
        <v>292.44014809999999</v>
      </c>
      <c r="AB443" t="s">
        <v>620</v>
      </c>
      <c r="AC443">
        <v>476.35419830000001</v>
      </c>
      <c r="AD443" t="s">
        <v>620</v>
      </c>
      <c r="AE443">
        <v>775.93078079999998</v>
      </c>
    </row>
    <row r="444" spans="2:31" x14ac:dyDescent="0.2">
      <c r="B444" t="s">
        <v>809</v>
      </c>
      <c r="C444" t="s">
        <v>864</v>
      </c>
      <c r="D444" t="s">
        <v>768</v>
      </c>
      <c r="E444" t="s">
        <v>769</v>
      </c>
      <c r="F444" t="s">
        <v>770</v>
      </c>
      <c r="G444" t="s">
        <v>620</v>
      </c>
      <c r="H444" t="s">
        <v>620</v>
      </c>
      <c r="I444">
        <v>0</v>
      </c>
      <c r="J444">
        <v>0</v>
      </c>
      <c r="K444">
        <v>0</v>
      </c>
      <c r="L444" t="s">
        <v>620</v>
      </c>
      <c r="M444" t="s">
        <v>620</v>
      </c>
      <c r="N444" t="s">
        <v>620</v>
      </c>
      <c r="O444" t="s">
        <v>620</v>
      </c>
      <c r="P444">
        <v>3</v>
      </c>
      <c r="Q444">
        <v>3</v>
      </c>
      <c r="R444">
        <v>50</v>
      </c>
      <c r="S444">
        <v>142.60919999999999</v>
      </c>
      <c r="T444">
        <v>124.7814</v>
      </c>
      <c r="U444">
        <v>98.320400000000006</v>
      </c>
      <c r="V444">
        <v>121.0564</v>
      </c>
      <c r="W444">
        <v>159.05770000000001</v>
      </c>
      <c r="X444">
        <v>186.42840000000001</v>
      </c>
      <c r="Y444">
        <v>226.3682</v>
      </c>
      <c r="Z444">
        <v>261.55130000000003</v>
      </c>
      <c r="AA444">
        <v>250.31870000000001</v>
      </c>
      <c r="AB444">
        <v>242.65649999999999</v>
      </c>
      <c r="AC444">
        <v>236.68199999999999</v>
      </c>
      <c r="AD444">
        <v>231.76740000000001</v>
      </c>
      <c r="AE444">
        <v>227.33410000000001</v>
      </c>
    </row>
    <row r="445" spans="2:31" x14ac:dyDescent="0.2">
      <c r="B445" t="s">
        <v>828</v>
      </c>
      <c r="C445" t="s">
        <v>810</v>
      </c>
      <c r="D445" t="s">
        <v>768</v>
      </c>
      <c r="E445" t="s">
        <v>769</v>
      </c>
      <c r="F445" t="s">
        <v>770</v>
      </c>
      <c r="G445" t="s">
        <v>620</v>
      </c>
      <c r="H445" t="s">
        <v>620</v>
      </c>
      <c r="I445">
        <v>0</v>
      </c>
      <c r="J445">
        <v>0</v>
      </c>
      <c r="K445">
        <v>0</v>
      </c>
      <c r="L445" t="s">
        <v>620</v>
      </c>
      <c r="M445" t="s">
        <v>620</v>
      </c>
      <c r="N445" t="s">
        <v>620</v>
      </c>
      <c r="O445" t="s">
        <v>620</v>
      </c>
      <c r="P445">
        <v>10.02872120143312</v>
      </c>
      <c r="Q445">
        <v>16.931269679055571</v>
      </c>
      <c r="R445">
        <v>78.9673203042491</v>
      </c>
      <c r="S445">
        <v>129.920973189622</v>
      </c>
      <c r="T445">
        <v>162.50030627981801</v>
      </c>
      <c r="U445">
        <v>194.290733202913</v>
      </c>
      <c r="V445">
        <v>237.26652309405799</v>
      </c>
      <c r="W445">
        <v>270.82484131013899</v>
      </c>
      <c r="X445">
        <v>296.92310433120798</v>
      </c>
      <c r="Y445">
        <v>327.95792468272703</v>
      </c>
      <c r="Z445">
        <v>362.18204419421699</v>
      </c>
      <c r="AA445">
        <v>406.41693109275622</v>
      </c>
      <c r="AB445">
        <v>459.51837890249527</v>
      </c>
      <c r="AC445">
        <v>418.38528600917402</v>
      </c>
      <c r="AD445">
        <v>383.66720648542378</v>
      </c>
      <c r="AE445">
        <v>374.74548204428112</v>
      </c>
    </row>
    <row r="446" spans="2:31" x14ac:dyDescent="0.2">
      <c r="B446" t="s">
        <v>793</v>
      </c>
      <c r="C446" t="s">
        <v>1057</v>
      </c>
      <c r="D446" t="s">
        <v>768</v>
      </c>
      <c r="E446" t="s">
        <v>769</v>
      </c>
      <c r="F446" t="s">
        <v>770</v>
      </c>
      <c r="G446" t="s">
        <v>620</v>
      </c>
      <c r="H446">
        <v>0</v>
      </c>
      <c r="I446">
        <v>2.1474000000000002</v>
      </c>
      <c r="J446">
        <v>1.7694000000000001</v>
      </c>
      <c r="K446">
        <v>8.1737000000000002</v>
      </c>
      <c r="L446" t="s">
        <v>620</v>
      </c>
      <c r="M446" t="s">
        <v>620</v>
      </c>
      <c r="N446" t="s">
        <v>620</v>
      </c>
      <c r="O446" t="s">
        <v>620</v>
      </c>
      <c r="P446">
        <v>142.5264</v>
      </c>
      <c r="Q446">
        <v>191.26</v>
      </c>
      <c r="R446">
        <v>258.45670000000001</v>
      </c>
      <c r="S446">
        <v>346.54039999999998</v>
      </c>
      <c r="T446">
        <v>471.46980000000002</v>
      </c>
      <c r="U446">
        <v>634.38959999999997</v>
      </c>
      <c r="V446">
        <v>713.69200000000001</v>
      </c>
      <c r="W446">
        <v>730.30679999999995</v>
      </c>
      <c r="X446" t="s">
        <v>620</v>
      </c>
      <c r="Y446">
        <v>763.5394</v>
      </c>
      <c r="Z446" t="s">
        <v>620</v>
      </c>
      <c r="AA446">
        <v>796.77229999999997</v>
      </c>
      <c r="AB446" t="s">
        <v>620</v>
      </c>
      <c r="AC446">
        <v>830.00959999999998</v>
      </c>
      <c r="AD446" t="s">
        <v>620</v>
      </c>
      <c r="AE446">
        <v>863.24030000000005</v>
      </c>
    </row>
    <row r="447" spans="2:31" x14ac:dyDescent="0.2">
      <c r="B447" t="s">
        <v>789</v>
      </c>
      <c r="C447" t="s">
        <v>1058</v>
      </c>
      <c r="D447" t="s">
        <v>768</v>
      </c>
      <c r="E447" t="s">
        <v>769</v>
      </c>
      <c r="F447" t="s">
        <v>770</v>
      </c>
      <c r="G447">
        <v>0</v>
      </c>
      <c r="H447">
        <v>0</v>
      </c>
      <c r="I447">
        <v>0</v>
      </c>
      <c r="J447">
        <v>0</v>
      </c>
      <c r="K447">
        <v>4.853723452704652</v>
      </c>
      <c r="L447" t="s">
        <v>620</v>
      </c>
      <c r="M447" t="s">
        <v>620</v>
      </c>
      <c r="N447" t="s">
        <v>620</v>
      </c>
      <c r="O447" t="s">
        <v>620</v>
      </c>
      <c r="P447">
        <v>16.405768753226521</v>
      </c>
      <c r="Q447">
        <v>19.176561740142901</v>
      </c>
      <c r="R447">
        <v>26.76148067187944</v>
      </c>
      <c r="S447">
        <v>31.825057701609811</v>
      </c>
      <c r="T447">
        <v>46.424283428018377</v>
      </c>
      <c r="U447">
        <v>55.905317311083067</v>
      </c>
      <c r="V447">
        <v>77.72114405021361</v>
      </c>
      <c r="W447">
        <v>91.985212912392043</v>
      </c>
      <c r="X447" t="s">
        <v>620</v>
      </c>
      <c r="Y447">
        <v>147.7142792496474</v>
      </c>
      <c r="Z447" t="s">
        <v>620</v>
      </c>
      <c r="AA447">
        <v>228.03737903271229</v>
      </c>
      <c r="AB447" t="s">
        <v>620</v>
      </c>
      <c r="AC447">
        <v>349.91262114079569</v>
      </c>
      <c r="AD447" t="s">
        <v>620</v>
      </c>
      <c r="AE447">
        <v>212.48516855182729</v>
      </c>
    </row>
    <row r="448" spans="2:31" x14ac:dyDescent="0.2">
      <c r="B448" t="s">
        <v>809</v>
      </c>
      <c r="C448" t="s">
        <v>838</v>
      </c>
      <c r="D448" t="s">
        <v>768</v>
      </c>
      <c r="E448" t="s">
        <v>769</v>
      </c>
      <c r="F448" t="s">
        <v>770</v>
      </c>
      <c r="G448" t="s">
        <v>620</v>
      </c>
      <c r="H448" t="s">
        <v>620</v>
      </c>
      <c r="I448">
        <v>0</v>
      </c>
      <c r="J448">
        <v>0</v>
      </c>
      <c r="K448">
        <v>0</v>
      </c>
      <c r="L448" t="s">
        <v>620</v>
      </c>
      <c r="M448" t="s">
        <v>620</v>
      </c>
      <c r="N448" t="s">
        <v>620</v>
      </c>
      <c r="O448" t="s">
        <v>620</v>
      </c>
      <c r="P448">
        <v>74.867599999999996</v>
      </c>
      <c r="Q448">
        <v>158.36529999999999</v>
      </c>
      <c r="R448">
        <v>224.12719999999999</v>
      </c>
      <c r="S448">
        <v>215.6369</v>
      </c>
      <c r="T448">
        <v>190.0986</v>
      </c>
      <c r="U448">
        <v>202.727</v>
      </c>
      <c r="V448">
        <v>190.8663</v>
      </c>
      <c r="W448">
        <v>186.8013</v>
      </c>
      <c r="X448">
        <v>186.3835</v>
      </c>
      <c r="Y448">
        <v>186.04069999999999</v>
      </c>
      <c r="Z448">
        <v>185.84100000000001</v>
      </c>
      <c r="AA448">
        <v>185.52680000000001</v>
      </c>
      <c r="AB448">
        <v>184.91159999999999</v>
      </c>
      <c r="AC448">
        <v>184.05609999999999</v>
      </c>
      <c r="AD448">
        <v>183.00020000000001</v>
      </c>
      <c r="AE448">
        <v>181.57939999999999</v>
      </c>
    </row>
    <row r="449" spans="2:31" x14ac:dyDescent="0.2">
      <c r="B449" t="s">
        <v>845</v>
      </c>
      <c r="C449" t="s">
        <v>803</v>
      </c>
      <c r="D449" t="s">
        <v>768</v>
      </c>
      <c r="E449" t="s">
        <v>769</v>
      </c>
      <c r="F449" t="s">
        <v>770</v>
      </c>
      <c r="G449" t="s">
        <v>620</v>
      </c>
      <c r="H449">
        <v>0</v>
      </c>
      <c r="I449">
        <v>2.7247132733464199E-2</v>
      </c>
      <c r="J449">
        <v>1.59998126327991E-2</v>
      </c>
      <c r="K449">
        <v>7.3592782020568848</v>
      </c>
      <c r="L449" t="s">
        <v>620</v>
      </c>
      <c r="M449" t="s">
        <v>620</v>
      </c>
      <c r="N449" t="s">
        <v>620</v>
      </c>
      <c r="O449" t="s">
        <v>620</v>
      </c>
      <c r="P449">
        <v>105.5436248779297</v>
      </c>
      <c r="Q449">
        <v>354.08502197265619</v>
      </c>
      <c r="R449">
        <v>811.4677734375</v>
      </c>
      <c r="S449">
        <v>1516.381958007812</v>
      </c>
      <c r="T449">
        <v>2826.291015625</v>
      </c>
      <c r="U449">
        <v>4769.30712890625</v>
      </c>
      <c r="V449" t="s">
        <v>620</v>
      </c>
      <c r="W449">
        <v>8584.6171875</v>
      </c>
      <c r="X449" t="s">
        <v>620</v>
      </c>
      <c r="Y449">
        <v>12399.9736328125</v>
      </c>
      <c r="Z449" t="s">
        <v>620</v>
      </c>
      <c r="AA449">
        <v>16216.1220703125</v>
      </c>
      <c r="AB449" t="s">
        <v>620</v>
      </c>
      <c r="AC449">
        <v>20030.7734375</v>
      </c>
      <c r="AD449" t="s">
        <v>620</v>
      </c>
      <c r="AE449">
        <v>23846.03125</v>
      </c>
    </row>
    <row r="450" spans="2:31" x14ac:dyDescent="0.2">
      <c r="B450" t="s">
        <v>828</v>
      </c>
      <c r="C450" t="s">
        <v>853</v>
      </c>
      <c r="D450" t="s">
        <v>768</v>
      </c>
      <c r="E450" t="s">
        <v>769</v>
      </c>
      <c r="F450" t="s">
        <v>770</v>
      </c>
      <c r="G450" t="s">
        <v>620</v>
      </c>
      <c r="H450" t="s">
        <v>620</v>
      </c>
      <c r="I450">
        <v>0</v>
      </c>
      <c r="J450">
        <v>0</v>
      </c>
      <c r="K450">
        <v>0</v>
      </c>
      <c r="L450" t="s">
        <v>620</v>
      </c>
      <c r="M450" t="s">
        <v>620</v>
      </c>
      <c r="N450" t="s">
        <v>620</v>
      </c>
      <c r="O450" t="s">
        <v>620</v>
      </c>
      <c r="P450">
        <v>48.973452635101609</v>
      </c>
      <c r="Q450">
        <v>82.497521566421</v>
      </c>
      <c r="R450">
        <v>107.687505456944</v>
      </c>
      <c r="S450">
        <v>128.10034958116901</v>
      </c>
      <c r="T450">
        <v>147.50342590380001</v>
      </c>
      <c r="U450">
        <v>161.763708932567</v>
      </c>
      <c r="V450">
        <v>180.28602738192799</v>
      </c>
      <c r="W450">
        <v>196.992404535302</v>
      </c>
      <c r="X450">
        <v>218.86581072483889</v>
      </c>
      <c r="Y450">
        <v>248.557704648759</v>
      </c>
      <c r="Z450">
        <v>273.82561991611601</v>
      </c>
      <c r="AA450">
        <v>304.86956143214502</v>
      </c>
      <c r="AB450">
        <v>340.66883741448908</v>
      </c>
      <c r="AC450">
        <v>382.64105258905602</v>
      </c>
      <c r="AD450">
        <v>420.005924280302</v>
      </c>
      <c r="AE450">
        <v>391.262669475596</v>
      </c>
    </row>
    <row r="451" spans="2:31" x14ac:dyDescent="0.2">
      <c r="B451" t="s">
        <v>791</v>
      </c>
      <c r="C451" t="s">
        <v>853</v>
      </c>
      <c r="D451" t="s">
        <v>768</v>
      </c>
      <c r="E451" t="s">
        <v>769</v>
      </c>
      <c r="F451" t="s">
        <v>770</v>
      </c>
      <c r="G451" t="s">
        <v>620</v>
      </c>
      <c r="H451">
        <v>-1.61579019510823E-7</v>
      </c>
      <c r="I451">
        <v>0</v>
      </c>
      <c r="J451" t="s">
        <v>620</v>
      </c>
      <c r="K451">
        <v>20.149187033429211</v>
      </c>
      <c r="L451" t="s">
        <v>620</v>
      </c>
      <c r="M451" t="s">
        <v>620</v>
      </c>
      <c r="N451" t="s">
        <v>620</v>
      </c>
      <c r="O451" t="s">
        <v>620</v>
      </c>
      <c r="P451" t="s">
        <v>620</v>
      </c>
      <c r="Q451">
        <v>65.680057034538947</v>
      </c>
      <c r="R451" t="s">
        <v>620</v>
      </c>
      <c r="S451">
        <v>107.026801930025</v>
      </c>
      <c r="T451" t="s">
        <v>620</v>
      </c>
      <c r="U451">
        <v>174.30974159139149</v>
      </c>
      <c r="V451" t="s">
        <v>620</v>
      </c>
      <c r="W451">
        <v>283.84985304998128</v>
      </c>
      <c r="X451" t="s">
        <v>620</v>
      </c>
      <c r="Y451">
        <v>459.76097437648281</v>
      </c>
      <c r="Z451" t="s">
        <v>620</v>
      </c>
      <c r="AA451">
        <v>440.66589382615581</v>
      </c>
      <c r="AB451" t="s">
        <v>620</v>
      </c>
      <c r="AC451">
        <v>442.77190892260222</v>
      </c>
      <c r="AD451" t="s">
        <v>620</v>
      </c>
      <c r="AE451">
        <v>478.06689416279852</v>
      </c>
    </row>
    <row r="452" spans="2:31" x14ac:dyDescent="0.2">
      <c r="B452" t="s">
        <v>795</v>
      </c>
      <c r="C452" t="s">
        <v>856</v>
      </c>
      <c r="D452" t="s">
        <v>768</v>
      </c>
      <c r="E452" t="s">
        <v>769</v>
      </c>
      <c r="F452" t="s">
        <v>770</v>
      </c>
      <c r="G452" t="s">
        <v>620</v>
      </c>
      <c r="H452" t="s">
        <v>620</v>
      </c>
      <c r="I452" t="s">
        <v>620</v>
      </c>
      <c r="J452">
        <v>0.76409575486663683</v>
      </c>
      <c r="K452">
        <v>2.241560223131192</v>
      </c>
      <c r="L452" t="s">
        <v>620</v>
      </c>
      <c r="M452" t="s">
        <v>620</v>
      </c>
      <c r="N452" t="s">
        <v>620</v>
      </c>
      <c r="O452" t="s">
        <v>620</v>
      </c>
      <c r="P452">
        <v>12.280845895901621</v>
      </c>
      <c r="Q452">
        <v>18.701070766061971</v>
      </c>
      <c r="R452">
        <v>47.317933538400077</v>
      </c>
      <c r="S452">
        <v>82.80459006271532</v>
      </c>
      <c r="T452">
        <v>115.2094581185907</v>
      </c>
      <c r="U452">
        <v>163.22537809827381</v>
      </c>
      <c r="V452">
        <v>203.26693730180929</v>
      </c>
      <c r="W452">
        <v>230.1195313190224</v>
      </c>
      <c r="X452">
        <v>260.59190101160652</v>
      </c>
      <c r="Y452">
        <v>304.79006009176157</v>
      </c>
      <c r="Z452">
        <v>350.06734379106922</v>
      </c>
      <c r="AA452">
        <v>364.87071587256372</v>
      </c>
      <c r="AB452">
        <v>378.88940746134858</v>
      </c>
      <c r="AC452">
        <v>392.90809905013361</v>
      </c>
      <c r="AD452">
        <v>406.92679063891859</v>
      </c>
      <c r="AE452">
        <v>420.94548222770391</v>
      </c>
    </row>
    <row r="453" spans="2:31" x14ac:dyDescent="0.2">
      <c r="B453" t="s">
        <v>789</v>
      </c>
      <c r="C453" t="s">
        <v>854</v>
      </c>
      <c r="D453" t="s">
        <v>768</v>
      </c>
      <c r="E453" t="s">
        <v>769</v>
      </c>
      <c r="F453" t="s">
        <v>770</v>
      </c>
      <c r="G453">
        <v>0</v>
      </c>
      <c r="H453">
        <v>0</v>
      </c>
      <c r="I453">
        <v>0</v>
      </c>
      <c r="J453">
        <v>0</v>
      </c>
      <c r="K453">
        <v>15.109656875780869</v>
      </c>
      <c r="L453" t="s">
        <v>620</v>
      </c>
      <c r="M453" t="s">
        <v>620</v>
      </c>
      <c r="N453" t="s">
        <v>620</v>
      </c>
      <c r="O453" t="s">
        <v>620</v>
      </c>
      <c r="P453">
        <v>40.176787858081141</v>
      </c>
      <c r="Q453">
        <v>102.384093271716</v>
      </c>
      <c r="R453">
        <v>57.870990398706503</v>
      </c>
      <c r="S453">
        <v>74.465182263377727</v>
      </c>
      <c r="T453">
        <v>94.113407472441153</v>
      </c>
      <c r="U453">
        <v>121.9113058556002</v>
      </c>
      <c r="V453">
        <v>153.95748054050341</v>
      </c>
      <c r="W453">
        <v>202.70939916296089</v>
      </c>
      <c r="X453" t="s">
        <v>620</v>
      </c>
      <c r="Y453">
        <v>292.4928312931479</v>
      </c>
      <c r="Z453" t="s">
        <v>620</v>
      </c>
      <c r="AA453">
        <v>422.53288923520182</v>
      </c>
      <c r="AB453" t="s">
        <v>620</v>
      </c>
      <c r="AC453">
        <v>212.4055112322761</v>
      </c>
      <c r="AD453" t="s">
        <v>620</v>
      </c>
      <c r="AE453">
        <v>253.53413043348391</v>
      </c>
    </row>
    <row r="454" spans="2:31" x14ac:dyDescent="0.2">
      <c r="B454" t="s">
        <v>789</v>
      </c>
      <c r="C454" t="s">
        <v>1059</v>
      </c>
      <c r="D454" t="s">
        <v>768</v>
      </c>
      <c r="E454" t="s">
        <v>769</v>
      </c>
      <c r="F454" t="s">
        <v>770</v>
      </c>
      <c r="G454">
        <v>0</v>
      </c>
      <c r="H454">
        <v>0</v>
      </c>
      <c r="I454">
        <v>0</v>
      </c>
      <c r="J454">
        <v>0</v>
      </c>
      <c r="K454">
        <v>4.853723452704652</v>
      </c>
      <c r="L454" t="s">
        <v>620</v>
      </c>
      <c r="M454" t="s">
        <v>620</v>
      </c>
      <c r="N454" t="s">
        <v>620</v>
      </c>
      <c r="O454" t="s">
        <v>620</v>
      </c>
      <c r="P454">
        <v>25.758484572446608</v>
      </c>
      <c r="Q454">
        <v>33.987976945037857</v>
      </c>
      <c r="R454">
        <v>40.539368111748153</v>
      </c>
      <c r="S454">
        <v>54.545112418319142</v>
      </c>
      <c r="T454">
        <v>70.688777371273872</v>
      </c>
      <c r="U454">
        <v>91.120146244908284</v>
      </c>
      <c r="V454">
        <v>125.2485466451374</v>
      </c>
      <c r="W454">
        <v>155.02456199639471</v>
      </c>
      <c r="X454" t="s">
        <v>620</v>
      </c>
      <c r="Y454">
        <v>240.04442218290009</v>
      </c>
      <c r="Z454" t="s">
        <v>620</v>
      </c>
      <c r="AA454">
        <v>348.66690672524089</v>
      </c>
      <c r="AB454" t="s">
        <v>620</v>
      </c>
      <c r="AC454">
        <v>239.43693132652319</v>
      </c>
      <c r="AD454" t="s">
        <v>620</v>
      </c>
      <c r="AE454">
        <v>199.00150556251609</v>
      </c>
    </row>
    <row r="455" spans="2:31" x14ac:dyDescent="0.2">
      <c r="B455" t="s">
        <v>797</v>
      </c>
      <c r="C455" t="s">
        <v>1060</v>
      </c>
      <c r="D455" t="s">
        <v>768</v>
      </c>
      <c r="E455" t="s">
        <v>769</v>
      </c>
      <c r="F455" t="s">
        <v>770</v>
      </c>
      <c r="G455" t="s">
        <v>620</v>
      </c>
      <c r="H455">
        <v>0</v>
      </c>
      <c r="I455">
        <v>0</v>
      </c>
      <c r="J455">
        <v>2.1114999999999999</v>
      </c>
      <c r="K455">
        <v>3.0985</v>
      </c>
      <c r="L455" t="s">
        <v>620</v>
      </c>
      <c r="M455" t="s">
        <v>620</v>
      </c>
      <c r="N455" t="s">
        <v>620</v>
      </c>
      <c r="O455" t="s">
        <v>620</v>
      </c>
      <c r="P455">
        <v>18.954799999999999</v>
      </c>
      <c r="Q455">
        <v>24.1739</v>
      </c>
      <c r="R455">
        <v>66.391300000000001</v>
      </c>
      <c r="S455">
        <v>108.8242</v>
      </c>
      <c r="T455">
        <v>151.3065</v>
      </c>
      <c r="U455">
        <v>193.54159999999999</v>
      </c>
      <c r="V455">
        <v>247.0129</v>
      </c>
      <c r="W455">
        <v>315.25740000000002</v>
      </c>
      <c r="X455" t="s">
        <v>620</v>
      </c>
      <c r="Y455">
        <v>451.74919999999997</v>
      </c>
      <c r="Z455" t="s">
        <v>620</v>
      </c>
      <c r="AA455">
        <v>588.23509999999999</v>
      </c>
      <c r="AB455" t="s">
        <v>620</v>
      </c>
      <c r="AC455">
        <v>724.72990000000004</v>
      </c>
      <c r="AD455" t="s">
        <v>620</v>
      </c>
      <c r="AE455">
        <v>861.21870000000001</v>
      </c>
    </row>
    <row r="456" spans="2:31" x14ac:dyDescent="0.2">
      <c r="B456" t="s">
        <v>807</v>
      </c>
      <c r="C456" t="s">
        <v>1006</v>
      </c>
      <c r="D456" t="s">
        <v>768</v>
      </c>
      <c r="E456" t="s">
        <v>769</v>
      </c>
      <c r="F456" t="s">
        <v>770</v>
      </c>
      <c r="G456" t="s">
        <v>620</v>
      </c>
      <c r="H456">
        <v>0</v>
      </c>
      <c r="I456">
        <v>0</v>
      </c>
      <c r="J456">
        <v>0</v>
      </c>
      <c r="K456">
        <v>1.8010299999999999</v>
      </c>
      <c r="L456" t="s">
        <v>620</v>
      </c>
      <c r="M456" t="s">
        <v>620</v>
      </c>
      <c r="N456" t="s">
        <v>620</v>
      </c>
      <c r="O456" t="s">
        <v>620</v>
      </c>
      <c r="P456">
        <v>14.55476</v>
      </c>
      <c r="Q456">
        <v>15.051740000000001</v>
      </c>
      <c r="R456">
        <v>53.922330000000002</v>
      </c>
      <c r="S456">
        <v>68.820509999999999</v>
      </c>
      <c r="T456">
        <v>87.835769999999997</v>
      </c>
      <c r="U456">
        <v>112.10463</v>
      </c>
      <c r="V456">
        <v>143.07744</v>
      </c>
      <c r="W456">
        <v>182.60087999999999</v>
      </c>
      <c r="X456" t="s">
        <v>620</v>
      </c>
      <c r="Y456">
        <v>261.64677</v>
      </c>
      <c r="Z456" t="s">
        <v>620</v>
      </c>
      <c r="AA456">
        <v>340.68507</v>
      </c>
      <c r="AB456" t="s">
        <v>620</v>
      </c>
      <c r="AC456">
        <v>419.74470999999988</v>
      </c>
      <c r="AD456" t="s">
        <v>620</v>
      </c>
      <c r="AE456">
        <v>498.80907999999999</v>
      </c>
    </row>
    <row r="457" spans="2:31" x14ac:dyDescent="0.2">
      <c r="B457" t="s">
        <v>787</v>
      </c>
      <c r="C457" t="s">
        <v>1061</v>
      </c>
      <c r="D457" t="s">
        <v>768</v>
      </c>
      <c r="E457" t="s">
        <v>769</v>
      </c>
      <c r="F457" t="s">
        <v>770</v>
      </c>
      <c r="G457">
        <v>0</v>
      </c>
      <c r="H457">
        <v>0</v>
      </c>
      <c r="I457">
        <v>0</v>
      </c>
      <c r="J457" t="s">
        <v>620</v>
      </c>
      <c r="K457">
        <v>0</v>
      </c>
      <c r="L457" t="s">
        <v>620</v>
      </c>
      <c r="M457" t="s">
        <v>620</v>
      </c>
      <c r="N457" t="s">
        <v>620</v>
      </c>
      <c r="O457" t="s">
        <v>620</v>
      </c>
      <c r="P457" t="s">
        <v>620</v>
      </c>
      <c r="Q457">
        <v>50.000000833074402</v>
      </c>
      <c r="R457" t="s">
        <v>620</v>
      </c>
      <c r="S457">
        <v>81.444732800237503</v>
      </c>
      <c r="T457" t="s">
        <v>620</v>
      </c>
      <c r="U457">
        <v>132.664886280129</v>
      </c>
      <c r="V457" t="s">
        <v>620</v>
      </c>
      <c r="W457">
        <v>216.09710835870899</v>
      </c>
      <c r="X457" t="s">
        <v>620</v>
      </c>
      <c r="Y457">
        <v>351.99944383234202</v>
      </c>
      <c r="Z457" t="s">
        <v>620</v>
      </c>
      <c r="AA457">
        <v>573.36995859042099</v>
      </c>
      <c r="AB457" t="s">
        <v>620</v>
      </c>
      <c r="AC457">
        <v>933.95928000665799</v>
      </c>
      <c r="AD457" t="s">
        <v>620</v>
      </c>
      <c r="AE457">
        <v>1521.3212294984</v>
      </c>
    </row>
    <row r="458" spans="2:31" x14ac:dyDescent="0.2">
      <c r="B458" t="s">
        <v>928</v>
      </c>
      <c r="C458" t="s">
        <v>829</v>
      </c>
      <c r="D458" t="s">
        <v>768</v>
      </c>
      <c r="E458" t="s">
        <v>769</v>
      </c>
      <c r="F458" t="s">
        <v>770</v>
      </c>
      <c r="G458" t="s">
        <v>620</v>
      </c>
      <c r="H458">
        <v>0</v>
      </c>
      <c r="I458">
        <v>2.73580942302942E-2</v>
      </c>
      <c r="J458">
        <v>1.6082866117358201E-2</v>
      </c>
      <c r="K458">
        <v>1.4514311552047729</v>
      </c>
      <c r="L458" t="s">
        <v>620</v>
      </c>
      <c r="M458" t="s">
        <v>620</v>
      </c>
      <c r="N458" t="s">
        <v>620</v>
      </c>
      <c r="O458" t="s">
        <v>620</v>
      </c>
      <c r="P458">
        <v>12.10558986663818</v>
      </c>
      <c r="Q458">
        <v>23.493877410888668</v>
      </c>
      <c r="R458">
        <v>487.65493774414062</v>
      </c>
      <c r="S458">
        <v>952.172607421875</v>
      </c>
      <c r="T458">
        <v>1417.077514648438</v>
      </c>
      <c r="U458">
        <v>1882.445190429688</v>
      </c>
      <c r="V458" t="s">
        <v>620</v>
      </c>
      <c r="W458">
        <v>2831.669189453125</v>
      </c>
      <c r="X458" t="s">
        <v>620</v>
      </c>
      <c r="Y458">
        <v>3780.893310546875</v>
      </c>
      <c r="Z458" t="s">
        <v>620</v>
      </c>
      <c r="AA458">
        <v>4730.1171875</v>
      </c>
      <c r="AB458" t="s">
        <v>620</v>
      </c>
      <c r="AC458">
        <v>5679.34130859375</v>
      </c>
      <c r="AD458" t="s">
        <v>620</v>
      </c>
      <c r="AE458">
        <v>6628.5654296875</v>
      </c>
    </row>
    <row r="459" spans="2:31" x14ac:dyDescent="0.2">
      <c r="B459" t="s">
        <v>842</v>
      </c>
      <c r="C459" t="s">
        <v>821</v>
      </c>
      <c r="D459" t="s">
        <v>768</v>
      </c>
      <c r="E459" t="s">
        <v>769</v>
      </c>
      <c r="F459" t="s">
        <v>770</v>
      </c>
      <c r="G459">
        <v>0</v>
      </c>
      <c r="H459">
        <v>0</v>
      </c>
      <c r="I459">
        <v>0</v>
      </c>
      <c r="J459" t="s">
        <v>620</v>
      </c>
      <c r="K459">
        <v>0.18699228000000001</v>
      </c>
      <c r="L459" t="s">
        <v>620</v>
      </c>
      <c r="M459" t="s">
        <v>620</v>
      </c>
      <c r="N459" t="s">
        <v>620</v>
      </c>
      <c r="O459" t="s">
        <v>620</v>
      </c>
      <c r="P459" t="s">
        <v>620</v>
      </c>
      <c r="Q459">
        <v>21.18329035</v>
      </c>
      <c r="R459" t="s">
        <v>620</v>
      </c>
      <c r="S459">
        <v>34.505348069999997</v>
      </c>
      <c r="T459" t="s">
        <v>620</v>
      </c>
      <c r="U459">
        <v>56.205576909999998</v>
      </c>
      <c r="V459" t="s">
        <v>620</v>
      </c>
      <c r="W459">
        <v>91.552962120000004</v>
      </c>
      <c r="X459" t="s">
        <v>620</v>
      </c>
      <c r="Y459">
        <v>149.1301215</v>
      </c>
      <c r="Z459" t="s">
        <v>620</v>
      </c>
      <c r="AA459">
        <v>242.9172514</v>
      </c>
      <c r="AB459" t="s">
        <v>620</v>
      </c>
      <c r="AC459">
        <v>395.68662039999998</v>
      </c>
      <c r="AD459" t="s">
        <v>620</v>
      </c>
      <c r="AE459">
        <v>644.53179399999999</v>
      </c>
    </row>
    <row r="460" spans="2:31" x14ac:dyDescent="0.2">
      <c r="B460" t="s">
        <v>928</v>
      </c>
      <c r="C460" t="s">
        <v>1062</v>
      </c>
      <c r="D460" t="s">
        <v>768</v>
      </c>
      <c r="E460" t="s">
        <v>769</v>
      </c>
      <c r="F460" t="s">
        <v>770</v>
      </c>
      <c r="G460" t="s">
        <v>620</v>
      </c>
      <c r="H460">
        <v>0</v>
      </c>
      <c r="I460">
        <v>2.73580942302942E-2</v>
      </c>
      <c r="J460">
        <v>1.6082866117358201E-2</v>
      </c>
      <c r="K460">
        <v>1.444857120513916</v>
      </c>
      <c r="L460" t="s">
        <v>620</v>
      </c>
      <c r="M460" t="s">
        <v>620</v>
      </c>
      <c r="N460" t="s">
        <v>620</v>
      </c>
      <c r="O460" t="s">
        <v>620</v>
      </c>
      <c r="P460">
        <v>0</v>
      </c>
      <c r="Q460">
        <v>0</v>
      </c>
      <c r="R460">
        <v>1608.007690429688</v>
      </c>
      <c r="S460">
        <v>3216.015380859375</v>
      </c>
      <c r="T460">
        <v>4824.0234375</v>
      </c>
      <c r="U460">
        <v>6432.03076171875</v>
      </c>
      <c r="V460" t="s">
        <v>620</v>
      </c>
      <c r="W460">
        <v>9648.046875</v>
      </c>
      <c r="X460" t="s">
        <v>620</v>
      </c>
      <c r="Y460">
        <v>12864.0615234375</v>
      </c>
      <c r="Z460" t="s">
        <v>620</v>
      </c>
      <c r="AA460">
        <v>16080.0771484375</v>
      </c>
      <c r="AB460" t="s">
        <v>620</v>
      </c>
      <c r="AC460">
        <v>19296.09375</v>
      </c>
      <c r="AD460" t="s">
        <v>620</v>
      </c>
      <c r="AE460">
        <v>22512.109375</v>
      </c>
    </row>
    <row r="461" spans="2:31" x14ac:dyDescent="0.2">
      <c r="B461" t="s">
        <v>817</v>
      </c>
      <c r="C461" t="s">
        <v>1063</v>
      </c>
      <c r="D461" t="s">
        <v>768</v>
      </c>
      <c r="E461" t="s">
        <v>769</v>
      </c>
      <c r="F461" t="s">
        <v>770</v>
      </c>
      <c r="G461" t="s">
        <v>620</v>
      </c>
      <c r="H461">
        <v>0</v>
      </c>
      <c r="I461">
        <v>0</v>
      </c>
      <c r="J461">
        <v>0</v>
      </c>
      <c r="K461">
        <v>0</v>
      </c>
      <c r="L461" t="s">
        <v>620</v>
      </c>
      <c r="M461" t="s">
        <v>620</v>
      </c>
      <c r="N461" t="s">
        <v>620</v>
      </c>
      <c r="O461" t="s">
        <v>620</v>
      </c>
      <c r="P461">
        <v>84</v>
      </c>
      <c r="Q461">
        <v>46</v>
      </c>
      <c r="R461">
        <v>41.000000000000007</v>
      </c>
      <c r="S461">
        <v>51</v>
      </c>
      <c r="T461">
        <v>53</v>
      </c>
      <c r="U461">
        <v>61</v>
      </c>
      <c r="V461">
        <v>80</v>
      </c>
      <c r="W461">
        <v>105</v>
      </c>
      <c r="X461">
        <v>122</v>
      </c>
      <c r="Y461">
        <v>135</v>
      </c>
      <c r="Z461">
        <v>157</v>
      </c>
      <c r="AA461">
        <v>179</v>
      </c>
      <c r="AB461">
        <v>211</v>
      </c>
      <c r="AC461">
        <v>237</v>
      </c>
      <c r="AD461">
        <v>266</v>
      </c>
      <c r="AE461">
        <v>293</v>
      </c>
    </row>
    <row r="462" spans="2:31" x14ac:dyDescent="0.2">
      <c r="B462" t="s">
        <v>799</v>
      </c>
      <c r="C462" t="s">
        <v>859</v>
      </c>
      <c r="D462" t="s">
        <v>768</v>
      </c>
      <c r="E462" t="s">
        <v>769</v>
      </c>
      <c r="F462" t="s">
        <v>770</v>
      </c>
      <c r="G462">
        <v>0</v>
      </c>
      <c r="H462">
        <v>0</v>
      </c>
      <c r="I462">
        <v>0</v>
      </c>
      <c r="J462" t="s">
        <v>620</v>
      </c>
      <c r="K462">
        <v>24.306291989999998</v>
      </c>
      <c r="L462" t="s">
        <v>620</v>
      </c>
      <c r="M462" t="s">
        <v>620</v>
      </c>
      <c r="N462" t="s">
        <v>620</v>
      </c>
      <c r="O462" t="s">
        <v>620</v>
      </c>
      <c r="P462" t="s">
        <v>620</v>
      </c>
      <c r="Q462">
        <v>145.03716449999999</v>
      </c>
      <c r="R462" t="s">
        <v>620</v>
      </c>
      <c r="S462">
        <v>1047.36753</v>
      </c>
      <c r="T462" t="s">
        <v>620</v>
      </c>
      <c r="U462">
        <v>1057.004371</v>
      </c>
      <c r="V462" t="s">
        <v>620</v>
      </c>
      <c r="W462">
        <v>1057.004371</v>
      </c>
      <c r="X462" t="s">
        <v>620</v>
      </c>
      <c r="Y462">
        <v>1098.2945810000001</v>
      </c>
      <c r="Z462" t="s">
        <v>620</v>
      </c>
      <c r="AA462">
        <v>1099.9976819999999</v>
      </c>
      <c r="AB462" t="s">
        <v>620</v>
      </c>
      <c r="AC462">
        <v>1099.9976819999999</v>
      </c>
      <c r="AD462" t="s">
        <v>620</v>
      </c>
      <c r="AE462">
        <v>1108.7775160000001</v>
      </c>
    </row>
    <row r="463" spans="2:31" x14ac:dyDescent="0.2">
      <c r="B463" t="s">
        <v>842</v>
      </c>
      <c r="C463" t="s">
        <v>956</v>
      </c>
      <c r="D463" t="s">
        <v>768</v>
      </c>
      <c r="E463" t="s">
        <v>769</v>
      </c>
      <c r="F463" t="s">
        <v>770</v>
      </c>
      <c r="G463" t="s">
        <v>620</v>
      </c>
      <c r="H463">
        <v>0</v>
      </c>
      <c r="I463">
        <v>0</v>
      </c>
      <c r="J463" t="s">
        <v>620</v>
      </c>
      <c r="K463">
        <v>34.886158999999999</v>
      </c>
      <c r="L463" t="s">
        <v>620</v>
      </c>
      <c r="M463" t="s">
        <v>620</v>
      </c>
      <c r="N463" t="s">
        <v>620</v>
      </c>
      <c r="O463" t="s">
        <v>620</v>
      </c>
      <c r="P463" t="s">
        <v>620</v>
      </c>
      <c r="Q463">
        <v>104.64361599999999</v>
      </c>
      <c r="R463" t="s">
        <v>620</v>
      </c>
      <c r="S463">
        <v>294.33386400000001</v>
      </c>
      <c r="T463" t="s">
        <v>620</v>
      </c>
      <c r="U463">
        <v>479.43885</v>
      </c>
      <c r="V463" t="s">
        <v>620</v>
      </c>
      <c r="W463">
        <v>780.95536200000004</v>
      </c>
      <c r="X463" t="s">
        <v>620</v>
      </c>
      <c r="Y463">
        <v>1272.0939880000001</v>
      </c>
      <c r="Z463" t="s">
        <v>620</v>
      </c>
      <c r="AA463">
        <v>2072.1070589999999</v>
      </c>
      <c r="AB463" t="s">
        <v>620</v>
      </c>
      <c r="AC463">
        <v>3375.244059000001</v>
      </c>
      <c r="AD463" t="s">
        <v>620</v>
      </c>
      <c r="AE463">
        <v>5497.9169080000001</v>
      </c>
    </row>
    <row r="464" spans="2:31" x14ac:dyDescent="0.2">
      <c r="B464" t="s">
        <v>787</v>
      </c>
      <c r="C464" t="s">
        <v>1064</v>
      </c>
      <c r="D464" t="s">
        <v>768</v>
      </c>
      <c r="E464" t="s">
        <v>769</v>
      </c>
      <c r="F464" t="s">
        <v>770</v>
      </c>
      <c r="G464">
        <v>0</v>
      </c>
      <c r="H464">
        <v>0</v>
      </c>
      <c r="I464">
        <v>0</v>
      </c>
      <c r="J464" t="s">
        <v>620</v>
      </c>
      <c r="K464">
        <v>0</v>
      </c>
      <c r="L464" t="s">
        <v>620</v>
      </c>
      <c r="M464" t="s">
        <v>620</v>
      </c>
      <c r="N464" t="s">
        <v>620</v>
      </c>
      <c r="O464" t="s">
        <v>620</v>
      </c>
      <c r="P464" t="s">
        <v>620</v>
      </c>
      <c r="Q464">
        <v>0</v>
      </c>
      <c r="R464" t="s">
        <v>620</v>
      </c>
      <c r="S464">
        <v>0</v>
      </c>
      <c r="T464" t="s">
        <v>620</v>
      </c>
      <c r="U464">
        <v>0</v>
      </c>
      <c r="V464" t="s">
        <v>620</v>
      </c>
      <c r="W464">
        <v>0</v>
      </c>
      <c r="X464" t="s">
        <v>620</v>
      </c>
      <c r="Y464">
        <v>0</v>
      </c>
      <c r="Z464" t="s">
        <v>620</v>
      </c>
      <c r="AA464">
        <v>0</v>
      </c>
      <c r="AB464" t="s">
        <v>620</v>
      </c>
      <c r="AC464">
        <v>0</v>
      </c>
      <c r="AD464" t="s">
        <v>620</v>
      </c>
      <c r="AE464">
        <v>0</v>
      </c>
    </row>
    <row r="465" spans="2:31" x14ac:dyDescent="0.2">
      <c r="B465" t="s">
        <v>793</v>
      </c>
      <c r="C465" t="s">
        <v>893</v>
      </c>
      <c r="D465" t="s">
        <v>768</v>
      </c>
      <c r="E465" t="s">
        <v>769</v>
      </c>
      <c r="F465" t="s">
        <v>770</v>
      </c>
      <c r="G465" t="s">
        <v>620</v>
      </c>
      <c r="H465">
        <v>0</v>
      </c>
      <c r="I465">
        <v>2.1478000000000002</v>
      </c>
      <c r="J465">
        <v>1.7695000000000001</v>
      </c>
      <c r="K465">
        <v>8.0251000000000001</v>
      </c>
      <c r="L465" t="s">
        <v>620</v>
      </c>
      <c r="M465" t="s">
        <v>620</v>
      </c>
      <c r="N465" t="s">
        <v>620</v>
      </c>
      <c r="O465" t="s">
        <v>620</v>
      </c>
      <c r="P465">
        <v>64.102000000000004</v>
      </c>
      <c r="Q465">
        <v>81.813100000000006</v>
      </c>
      <c r="R465">
        <v>104.4186</v>
      </c>
      <c r="S465">
        <v>133.2698</v>
      </c>
      <c r="T465">
        <v>170.09180000000001</v>
      </c>
      <c r="U465">
        <v>217.08580000000001</v>
      </c>
      <c r="V465">
        <v>264.07979999999998</v>
      </c>
      <c r="W465">
        <v>311.07389999999998</v>
      </c>
      <c r="X465" t="s">
        <v>620</v>
      </c>
      <c r="Y465">
        <v>415.59570000000002</v>
      </c>
      <c r="Z465" t="s">
        <v>620</v>
      </c>
      <c r="AA465">
        <v>508.57420000000002</v>
      </c>
      <c r="AB465" t="s">
        <v>620</v>
      </c>
      <c r="AC465">
        <v>657.6549</v>
      </c>
      <c r="AD465" t="s">
        <v>620</v>
      </c>
      <c r="AE465">
        <v>587.40890000000002</v>
      </c>
    </row>
    <row r="466" spans="2:31" x14ac:dyDescent="0.2">
      <c r="B466" t="s">
        <v>895</v>
      </c>
      <c r="C466" t="s">
        <v>1065</v>
      </c>
      <c r="D466" t="s">
        <v>768</v>
      </c>
      <c r="E466" t="s">
        <v>769</v>
      </c>
      <c r="F466" t="s">
        <v>770</v>
      </c>
      <c r="G466" t="s">
        <v>620</v>
      </c>
      <c r="H466">
        <v>0</v>
      </c>
      <c r="I466">
        <v>2.0794000000000001</v>
      </c>
      <c r="J466">
        <v>1.7121999999999999</v>
      </c>
      <c r="K466">
        <v>1.379</v>
      </c>
      <c r="L466" t="s">
        <v>620</v>
      </c>
      <c r="M466" t="s">
        <v>620</v>
      </c>
      <c r="N466" t="s">
        <v>620</v>
      </c>
      <c r="O466" t="s">
        <v>620</v>
      </c>
      <c r="P466">
        <v>72.733099999999993</v>
      </c>
      <c r="Q466">
        <v>97.359499999999997</v>
      </c>
      <c r="R466">
        <v>131.79470000000001</v>
      </c>
      <c r="S466">
        <v>180.47839999999999</v>
      </c>
      <c r="T466">
        <v>247.5283</v>
      </c>
      <c r="U466">
        <v>336.9144</v>
      </c>
      <c r="V466">
        <v>379.02519999999998</v>
      </c>
      <c r="W466">
        <v>421.14139999999998</v>
      </c>
      <c r="X466" t="s">
        <v>620</v>
      </c>
      <c r="Y466">
        <v>505.38200000000001</v>
      </c>
      <c r="Z466" t="s">
        <v>620</v>
      </c>
      <c r="AA466">
        <v>589.59680000000003</v>
      </c>
      <c r="AB466" t="s">
        <v>620</v>
      </c>
      <c r="AC466">
        <v>673.82529999999997</v>
      </c>
      <c r="AD466" t="s">
        <v>620</v>
      </c>
      <c r="AE466">
        <v>758.04290000000003</v>
      </c>
    </row>
    <row r="467" spans="2:31" x14ac:dyDescent="0.2">
      <c r="B467" t="s">
        <v>793</v>
      </c>
      <c r="C467" t="s">
        <v>826</v>
      </c>
      <c r="D467" t="s">
        <v>768</v>
      </c>
      <c r="E467" t="s">
        <v>769</v>
      </c>
      <c r="F467" t="s">
        <v>770</v>
      </c>
      <c r="G467" t="s">
        <v>620</v>
      </c>
      <c r="H467">
        <v>0</v>
      </c>
      <c r="I467">
        <v>2.1478000000000002</v>
      </c>
      <c r="J467">
        <v>1.7695000000000001</v>
      </c>
      <c r="K467">
        <v>8.0251000000000001</v>
      </c>
      <c r="L467" t="s">
        <v>620</v>
      </c>
      <c r="M467" t="s">
        <v>620</v>
      </c>
      <c r="N467" t="s">
        <v>620</v>
      </c>
      <c r="O467" t="s">
        <v>620</v>
      </c>
      <c r="P467">
        <v>27.401199999999999</v>
      </c>
      <c r="Q467">
        <v>33.983800000000002</v>
      </c>
      <c r="R467">
        <v>134.25389999999999</v>
      </c>
      <c r="S467">
        <v>171.34620000000001</v>
      </c>
      <c r="T467">
        <v>218.68520000000001</v>
      </c>
      <c r="U467">
        <v>279.10210000000001</v>
      </c>
      <c r="V467">
        <v>339.51839999999999</v>
      </c>
      <c r="W467">
        <v>399.93650000000002</v>
      </c>
      <c r="X467" t="s">
        <v>620</v>
      </c>
      <c r="Y467">
        <v>520.77059999999994</v>
      </c>
      <c r="Z467" t="s">
        <v>620</v>
      </c>
      <c r="AA467">
        <v>641.61149999999998</v>
      </c>
      <c r="AB467" t="s">
        <v>620</v>
      </c>
      <c r="AC467">
        <v>762.43970000000002</v>
      </c>
      <c r="AD467" t="s">
        <v>620</v>
      </c>
      <c r="AE467">
        <v>883.2645</v>
      </c>
    </row>
    <row r="468" spans="2:31" x14ac:dyDescent="0.2">
      <c r="B468" t="s">
        <v>793</v>
      </c>
      <c r="C468" t="s">
        <v>937</v>
      </c>
      <c r="D468" t="s">
        <v>768</v>
      </c>
      <c r="E468" t="s">
        <v>769</v>
      </c>
      <c r="F468" t="s">
        <v>770</v>
      </c>
      <c r="G468" t="s">
        <v>620</v>
      </c>
      <c r="H468">
        <v>0</v>
      </c>
      <c r="I468">
        <v>2.1478000000000002</v>
      </c>
      <c r="J468">
        <v>1.7695000000000001</v>
      </c>
      <c r="K468">
        <v>8.0251000000000001</v>
      </c>
      <c r="L468" t="s">
        <v>620</v>
      </c>
      <c r="M468" t="s">
        <v>620</v>
      </c>
      <c r="N468" t="s">
        <v>620</v>
      </c>
      <c r="O468" t="s">
        <v>620</v>
      </c>
      <c r="P468">
        <v>108.54519999999999</v>
      </c>
      <c r="Q468">
        <v>138.5361</v>
      </c>
      <c r="R468">
        <v>176.81479999999999</v>
      </c>
      <c r="S468">
        <v>225.66909999999999</v>
      </c>
      <c r="T468">
        <v>288.02170000000001</v>
      </c>
      <c r="U468">
        <v>367.5967</v>
      </c>
      <c r="V468">
        <v>447.1705</v>
      </c>
      <c r="W468">
        <v>526.74720000000002</v>
      </c>
      <c r="X468" t="s">
        <v>620</v>
      </c>
      <c r="Y468">
        <v>685.88329999999996</v>
      </c>
      <c r="Z468" t="s">
        <v>620</v>
      </c>
      <c r="AA468">
        <v>845.04470000000003</v>
      </c>
      <c r="AB468" t="s">
        <v>620</v>
      </c>
      <c r="AC468">
        <v>1004.19</v>
      </c>
      <c r="AD468" t="s">
        <v>620</v>
      </c>
      <c r="AE468">
        <v>1163.3289</v>
      </c>
    </row>
    <row r="469" spans="2:31" x14ac:dyDescent="0.2">
      <c r="B469" t="s">
        <v>791</v>
      </c>
      <c r="C469" t="s">
        <v>827</v>
      </c>
      <c r="D469" t="s">
        <v>768</v>
      </c>
      <c r="E469" t="s">
        <v>769</v>
      </c>
      <c r="F469" t="s">
        <v>770</v>
      </c>
      <c r="G469" t="s">
        <v>620</v>
      </c>
      <c r="H469">
        <v>-2.0331367723588651E-7</v>
      </c>
      <c r="I469">
        <v>0</v>
      </c>
      <c r="J469" t="s">
        <v>620</v>
      </c>
      <c r="K469">
        <v>4.3442268348388247</v>
      </c>
      <c r="L469" t="s">
        <v>620</v>
      </c>
      <c r="M469" t="s">
        <v>620</v>
      </c>
      <c r="N469" t="s">
        <v>620</v>
      </c>
      <c r="O469" t="s">
        <v>620</v>
      </c>
      <c r="P469" t="s">
        <v>620</v>
      </c>
      <c r="Q469">
        <v>17.331199767396821</v>
      </c>
      <c r="R469" t="s">
        <v>620</v>
      </c>
      <c r="S469">
        <v>202.13038731361371</v>
      </c>
      <c r="T469" t="s">
        <v>620</v>
      </c>
      <c r="U469">
        <v>328.97616703634418</v>
      </c>
      <c r="V469" t="s">
        <v>620</v>
      </c>
      <c r="W469">
        <v>533.79568938379418</v>
      </c>
      <c r="X469" t="s">
        <v>620</v>
      </c>
      <c r="Y469">
        <v>610.13476188007121</v>
      </c>
      <c r="Z469" t="s">
        <v>620</v>
      </c>
      <c r="AA469">
        <v>534.14018633656065</v>
      </c>
      <c r="AB469" t="s">
        <v>620</v>
      </c>
      <c r="AC469">
        <v>537.74556498531228</v>
      </c>
      <c r="AD469" t="s">
        <v>620</v>
      </c>
      <c r="AE469">
        <v>501.10737324850152</v>
      </c>
    </row>
    <row r="470" spans="2:31" x14ac:dyDescent="0.2">
      <c r="B470" t="s">
        <v>811</v>
      </c>
      <c r="C470" t="s">
        <v>1066</v>
      </c>
      <c r="D470" t="s">
        <v>768</v>
      </c>
      <c r="E470" t="s">
        <v>769</v>
      </c>
      <c r="F470" t="s">
        <v>770</v>
      </c>
      <c r="G470" t="s">
        <v>620</v>
      </c>
      <c r="H470">
        <v>0</v>
      </c>
      <c r="I470">
        <v>2.1393</v>
      </c>
      <c r="J470">
        <v>1.7557</v>
      </c>
      <c r="K470">
        <v>8.0383999999999993</v>
      </c>
      <c r="L470" t="s">
        <v>620</v>
      </c>
      <c r="M470" t="s">
        <v>620</v>
      </c>
      <c r="N470" t="s">
        <v>620</v>
      </c>
      <c r="O470" t="s">
        <v>620</v>
      </c>
      <c r="P470">
        <v>147.07259999999999</v>
      </c>
      <c r="Q470">
        <v>197.85239999999999</v>
      </c>
      <c r="R470">
        <v>270.56259999999997</v>
      </c>
      <c r="S470">
        <v>366.42930000000001</v>
      </c>
      <c r="T470">
        <v>494.99209999999999</v>
      </c>
      <c r="U470">
        <v>657.7192</v>
      </c>
      <c r="V470">
        <v>674.3451</v>
      </c>
      <c r="W470">
        <v>690.95749999999998</v>
      </c>
      <c r="X470" t="s">
        <v>620</v>
      </c>
      <c r="Y470">
        <v>724.19629999999995</v>
      </c>
      <c r="Z470" t="s">
        <v>620</v>
      </c>
      <c r="AA470">
        <v>757.43349999999998</v>
      </c>
      <c r="AB470" t="s">
        <v>620</v>
      </c>
      <c r="AC470">
        <v>790.64319999999998</v>
      </c>
      <c r="AD470" t="s">
        <v>620</v>
      </c>
      <c r="AE470">
        <v>823.846</v>
      </c>
    </row>
    <row r="471" spans="2:31" x14ac:dyDescent="0.2">
      <c r="B471" t="s">
        <v>797</v>
      </c>
      <c r="C471" t="s">
        <v>1056</v>
      </c>
      <c r="D471" t="s">
        <v>768</v>
      </c>
      <c r="E471" t="s">
        <v>769</v>
      </c>
      <c r="F471" t="s">
        <v>770</v>
      </c>
      <c r="G471" t="s">
        <v>620</v>
      </c>
      <c r="H471">
        <v>0</v>
      </c>
      <c r="I471">
        <v>0</v>
      </c>
      <c r="J471">
        <v>0</v>
      </c>
      <c r="K471">
        <v>9.0323200000000003</v>
      </c>
      <c r="L471" t="s">
        <v>620</v>
      </c>
      <c r="M471" t="s">
        <v>620</v>
      </c>
      <c r="N471" t="s">
        <v>620</v>
      </c>
      <c r="O471" t="s">
        <v>620</v>
      </c>
      <c r="P471">
        <v>40.846850000000003</v>
      </c>
      <c r="Q471">
        <v>53.601570000000002</v>
      </c>
      <c r="R471">
        <v>69.486999999999995</v>
      </c>
      <c r="S471">
        <v>89.247399999999999</v>
      </c>
      <c r="T471">
        <v>114.10344000000001</v>
      </c>
      <c r="U471">
        <v>145.72095999999999</v>
      </c>
      <c r="V471">
        <v>186.38818000000001</v>
      </c>
      <c r="W471">
        <v>232.62558000000001</v>
      </c>
      <c r="X471" t="s">
        <v>620</v>
      </c>
      <c r="Y471">
        <v>361.92585000000003</v>
      </c>
      <c r="Z471" t="s">
        <v>620</v>
      </c>
      <c r="AA471">
        <v>597.35577000000001</v>
      </c>
      <c r="AB471" t="s">
        <v>620</v>
      </c>
      <c r="AC471">
        <v>931.78646000000003</v>
      </c>
      <c r="AD471" t="s">
        <v>620</v>
      </c>
      <c r="AE471">
        <v>1447.9079999999999</v>
      </c>
    </row>
    <row r="472" spans="2:31" x14ac:dyDescent="0.2">
      <c r="B472" t="s">
        <v>865</v>
      </c>
      <c r="C472" t="s">
        <v>1006</v>
      </c>
      <c r="D472" t="s">
        <v>768</v>
      </c>
      <c r="E472" t="s">
        <v>769</v>
      </c>
      <c r="F472" t="s">
        <v>770</v>
      </c>
      <c r="G472" t="s">
        <v>620</v>
      </c>
      <c r="H472">
        <v>1.8640922000000001E-2</v>
      </c>
      <c r="I472">
        <v>3.3372462999999998E-2</v>
      </c>
      <c r="J472">
        <v>0.74943652199999999</v>
      </c>
      <c r="K472">
        <v>2.7122906680000001</v>
      </c>
      <c r="L472" t="s">
        <v>620</v>
      </c>
      <c r="M472" t="s">
        <v>620</v>
      </c>
      <c r="N472" t="s">
        <v>620</v>
      </c>
      <c r="O472" t="s">
        <v>620</v>
      </c>
      <c r="P472">
        <v>19.077789689999999</v>
      </c>
      <c r="Q472">
        <v>37.62868881</v>
      </c>
      <c r="R472">
        <v>83.252362059999996</v>
      </c>
      <c r="S472">
        <v>131.0032104</v>
      </c>
      <c r="T472">
        <v>184.93815309999999</v>
      </c>
      <c r="U472">
        <v>234.1614075</v>
      </c>
      <c r="V472">
        <v>249.7452759</v>
      </c>
      <c r="W472">
        <v>265.32912599999997</v>
      </c>
      <c r="X472">
        <v>280.91299439999989</v>
      </c>
      <c r="Y472">
        <v>296.49684450000001</v>
      </c>
      <c r="Z472">
        <v>312.08071289999998</v>
      </c>
      <c r="AA472">
        <v>327.66456299999999</v>
      </c>
      <c r="AB472">
        <v>343.24841309999999</v>
      </c>
      <c r="AC472">
        <v>358.83229979999999</v>
      </c>
      <c r="AD472">
        <v>374.41614989999999</v>
      </c>
      <c r="AE472">
        <v>390</v>
      </c>
    </row>
    <row r="473" spans="2:31" x14ac:dyDescent="0.2">
      <c r="B473" t="s">
        <v>793</v>
      </c>
      <c r="C473" t="s">
        <v>901</v>
      </c>
      <c r="D473" t="s">
        <v>768</v>
      </c>
      <c r="E473" t="s">
        <v>769</v>
      </c>
      <c r="F473" t="s">
        <v>770</v>
      </c>
      <c r="G473" t="s">
        <v>620</v>
      </c>
      <c r="H473">
        <v>0</v>
      </c>
      <c r="I473">
        <v>2.1478000000000002</v>
      </c>
      <c r="J473">
        <v>1.7695000000000001</v>
      </c>
      <c r="K473">
        <v>8.0251000000000001</v>
      </c>
      <c r="L473" t="s">
        <v>620</v>
      </c>
      <c r="M473" t="s">
        <v>620</v>
      </c>
      <c r="N473" t="s">
        <v>620</v>
      </c>
      <c r="O473" t="s">
        <v>620</v>
      </c>
      <c r="P473">
        <v>76.134699999999995</v>
      </c>
      <c r="Q473">
        <v>97.168800000000005</v>
      </c>
      <c r="R473">
        <v>124.0187</v>
      </c>
      <c r="S473">
        <v>158.28030000000001</v>
      </c>
      <c r="T473">
        <v>202.0129</v>
      </c>
      <c r="U473">
        <v>257.82670000000002</v>
      </c>
      <c r="V473">
        <v>313.63959999999997</v>
      </c>
      <c r="W473">
        <v>369.45100000000002</v>
      </c>
      <c r="X473" t="s">
        <v>620</v>
      </c>
      <c r="Y473">
        <v>481.07420000000002</v>
      </c>
      <c r="Z473" t="s">
        <v>620</v>
      </c>
      <c r="AA473">
        <v>592.69770000000005</v>
      </c>
      <c r="AB473" t="s">
        <v>620</v>
      </c>
      <c r="AC473">
        <v>704.31989999999996</v>
      </c>
      <c r="AD473" t="s">
        <v>620</v>
      </c>
      <c r="AE473">
        <v>815.93389999999999</v>
      </c>
    </row>
    <row r="474" spans="2:31" x14ac:dyDescent="0.2">
      <c r="B474" t="s">
        <v>789</v>
      </c>
      <c r="C474" t="s">
        <v>1067</v>
      </c>
      <c r="D474" t="s">
        <v>768</v>
      </c>
      <c r="E474" t="s">
        <v>769</v>
      </c>
      <c r="F474" t="s">
        <v>770</v>
      </c>
      <c r="G474">
        <v>0</v>
      </c>
      <c r="H474">
        <v>0</v>
      </c>
      <c r="I474">
        <v>0</v>
      </c>
      <c r="J474">
        <v>0</v>
      </c>
      <c r="K474">
        <v>0.48231499553654827</v>
      </c>
      <c r="L474" t="s">
        <v>620</v>
      </c>
      <c r="M474" t="s">
        <v>620</v>
      </c>
      <c r="N474" t="s">
        <v>620</v>
      </c>
      <c r="O474" t="s">
        <v>620</v>
      </c>
      <c r="P474">
        <v>174.86066778264421</v>
      </c>
      <c r="Q474">
        <v>183.7803192067563</v>
      </c>
      <c r="R474">
        <v>193.15496249688701</v>
      </c>
      <c r="S474">
        <v>203.0078068109168</v>
      </c>
      <c r="T474">
        <v>213.3632452070328</v>
      </c>
      <c r="U474">
        <v>224.2469150345421</v>
      </c>
      <c r="V474">
        <v>235.68576140522461</v>
      </c>
      <c r="W474">
        <v>247.70810390236181</v>
      </c>
      <c r="X474" t="s">
        <v>620</v>
      </c>
      <c r="Y474">
        <v>273.62385221420641</v>
      </c>
      <c r="Z474" t="s">
        <v>620</v>
      </c>
      <c r="AA474">
        <v>302.25096119605797</v>
      </c>
      <c r="AB474" t="s">
        <v>620</v>
      </c>
      <c r="AC474">
        <v>333.87309916396919</v>
      </c>
      <c r="AD474" t="s">
        <v>620</v>
      </c>
      <c r="AE474">
        <v>368.80361241612968</v>
      </c>
    </row>
    <row r="475" spans="2:31" x14ac:dyDescent="0.2">
      <c r="B475" t="s">
        <v>989</v>
      </c>
      <c r="C475" t="s">
        <v>1068</v>
      </c>
      <c r="D475" t="s">
        <v>768</v>
      </c>
      <c r="E475" t="s">
        <v>769</v>
      </c>
      <c r="F475" t="s">
        <v>770</v>
      </c>
      <c r="G475" t="s">
        <v>620</v>
      </c>
      <c r="H475" t="s">
        <v>620</v>
      </c>
      <c r="I475">
        <v>0</v>
      </c>
      <c r="J475">
        <v>0</v>
      </c>
      <c r="K475">
        <v>2.5031111573094278</v>
      </c>
      <c r="L475" t="s">
        <v>620</v>
      </c>
      <c r="M475" t="s">
        <v>620</v>
      </c>
      <c r="N475" t="s">
        <v>620</v>
      </c>
      <c r="O475" t="s">
        <v>620</v>
      </c>
      <c r="P475" t="s">
        <v>620</v>
      </c>
      <c r="Q475">
        <v>348.28091939180359</v>
      </c>
      <c r="R475" t="s">
        <v>620</v>
      </c>
      <c r="S475">
        <v>468.06043218367472</v>
      </c>
      <c r="T475" t="s">
        <v>620</v>
      </c>
      <c r="U475">
        <v>629.03408133452888</v>
      </c>
      <c r="V475" t="s">
        <v>620</v>
      </c>
      <c r="W475">
        <v>845.36920507115587</v>
      </c>
      <c r="X475" t="s">
        <v>620</v>
      </c>
      <c r="Y475">
        <v>1136.105521288247</v>
      </c>
      <c r="Z475" t="s">
        <v>620</v>
      </c>
      <c r="AA475">
        <v>1526.8308187225671</v>
      </c>
      <c r="AB475" t="s">
        <v>620</v>
      </c>
      <c r="AC475">
        <v>2051.9329457686531</v>
      </c>
      <c r="AD475" t="s">
        <v>620</v>
      </c>
      <c r="AE475">
        <v>2757.6262951343269</v>
      </c>
    </row>
    <row r="476" spans="2:31" x14ac:dyDescent="0.2">
      <c r="B476" t="s">
        <v>797</v>
      </c>
      <c r="C476" t="s">
        <v>1069</v>
      </c>
      <c r="D476" t="s">
        <v>768</v>
      </c>
      <c r="E476" t="s">
        <v>769</v>
      </c>
      <c r="F476" t="s">
        <v>770</v>
      </c>
      <c r="G476" t="s">
        <v>620</v>
      </c>
      <c r="H476">
        <v>0</v>
      </c>
      <c r="I476">
        <v>0</v>
      </c>
      <c r="J476">
        <v>2.1114999999999999</v>
      </c>
      <c r="K476">
        <v>3.1145</v>
      </c>
      <c r="L476" t="s">
        <v>620</v>
      </c>
      <c r="M476" t="s">
        <v>620</v>
      </c>
      <c r="N476" t="s">
        <v>620</v>
      </c>
      <c r="O476" t="s">
        <v>620</v>
      </c>
      <c r="P476">
        <v>28.516999999999999</v>
      </c>
      <c r="Q476">
        <v>54.010300000000001</v>
      </c>
      <c r="R476">
        <v>79.588200000000001</v>
      </c>
      <c r="S476">
        <v>105.23350000000001</v>
      </c>
      <c r="T476">
        <v>134.30879999999999</v>
      </c>
      <c r="U476">
        <v>171.417</v>
      </c>
      <c r="V476">
        <v>218.77539999999999</v>
      </c>
      <c r="W476">
        <v>279.21690000000001</v>
      </c>
      <c r="X476" t="s">
        <v>620</v>
      </c>
      <c r="Y476">
        <v>400.10129999999998</v>
      </c>
      <c r="Z476" t="s">
        <v>620</v>
      </c>
      <c r="AA476">
        <v>520.98950000000002</v>
      </c>
      <c r="AB476" t="s">
        <v>620</v>
      </c>
      <c r="AC476">
        <v>641.87829999999997</v>
      </c>
      <c r="AD476" t="s">
        <v>620</v>
      </c>
      <c r="AE476">
        <v>762.76899999999989</v>
      </c>
    </row>
    <row r="477" spans="2:31" x14ac:dyDescent="0.2">
      <c r="B477" t="s">
        <v>795</v>
      </c>
      <c r="C477" t="s">
        <v>803</v>
      </c>
      <c r="D477" t="s">
        <v>768</v>
      </c>
      <c r="E477" t="s">
        <v>769</v>
      </c>
      <c r="F477" t="s">
        <v>770</v>
      </c>
      <c r="G477" t="s">
        <v>620</v>
      </c>
      <c r="H477" t="s">
        <v>620</v>
      </c>
      <c r="I477" t="s">
        <v>620</v>
      </c>
      <c r="J477">
        <v>0.76409575486663683</v>
      </c>
      <c r="K477">
        <v>2.2415602258867322</v>
      </c>
      <c r="L477" t="s">
        <v>620</v>
      </c>
      <c r="M477" t="s">
        <v>620</v>
      </c>
      <c r="N477" t="s">
        <v>620</v>
      </c>
      <c r="O477" t="s">
        <v>620</v>
      </c>
      <c r="P477">
        <v>29.580785752077091</v>
      </c>
      <c r="Q477">
        <v>53.438332929507091</v>
      </c>
      <c r="R477">
        <v>88.869925501174592</v>
      </c>
      <c r="S477">
        <v>149.75797900408219</v>
      </c>
      <c r="T477">
        <v>217.1006064976992</v>
      </c>
      <c r="U477">
        <v>287.85249373148218</v>
      </c>
      <c r="V477">
        <v>340.83987939247288</v>
      </c>
      <c r="W477">
        <v>385.69969247658491</v>
      </c>
      <c r="X477">
        <v>418.40997285041692</v>
      </c>
      <c r="Y477">
        <v>446.44735602798693</v>
      </c>
      <c r="Z477">
        <v>465.13894481303362</v>
      </c>
      <c r="AA477">
        <v>479.15763640181848</v>
      </c>
      <c r="AB477">
        <v>492.24174855135129</v>
      </c>
      <c r="AC477">
        <v>504.39128126163178</v>
      </c>
      <c r="AD477">
        <v>515.60623453265964</v>
      </c>
      <c r="AE477">
        <v>524.95202892518319</v>
      </c>
    </row>
    <row r="478" spans="2:31" x14ac:dyDescent="0.2">
      <c r="B478" t="s">
        <v>809</v>
      </c>
      <c r="C478" t="s">
        <v>813</v>
      </c>
      <c r="D478" t="s">
        <v>768</v>
      </c>
      <c r="E478" t="s">
        <v>769</v>
      </c>
      <c r="F478" t="s">
        <v>770</v>
      </c>
      <c r="G478" t="s">
        <v>620</v>
      </c>
      <c r="H478" t="s">
        <v>620</v>
      </c>
      <c r="I478">
        <v>0</v>
      </c>
      <c r="J478">
        <v>0</v>
      </c>
      <c r="K478">
        <v>0</v>
      </c>
      <c r="L478" t="s">
        <v>620</v>
      </c>
      <c r="M478" t="s">
        <v>620</v>
      </c>
      <c r="N478" t="s">
        <v>620</v>
      </c>
      <c r="O478" t="s">
        <v>620</v>
      </c>
      <c r="P478">
        <v>3</v>
      </c>
      <c r="Q478">
        <v>3</v>
      </c>
      <c r="R478">
        <v>50</v>
      </c>
      <c r="S478">
        <v>79.262200000000007</v>
      </c>
      <c r="T478">
        <v>64.789400000000001</v>
      </c>
      <c r="U478">
        <v>64.703699999999998</v>
      </c>
      <c r="V478">
        <v>74.245400000000004</v>
      </c>
      <c r="W478">
        <v>99.820499999999996</v>
      </c>
      <c r="X478">
        <v>137.1584</v>
      </c>
      <c r="Y478">
        <v>169.9306</v>
      </c>
      <c r="Z478">
        <v>181.8228</v>
      </c>
      <c r="AA478">
        <v>210.99109999999999</v>
      </c>
      <c r="AB478">
        <v>248.8451</v>
      </c>
      <c r="AC478">
        <v>253.4153</v>
      </c>
      <c r="AD478">
        <v>241.28800000000001</v>
      </c>
      <c r="AE478">
        <v>232.64250000000001</v>
      </c>
    </row>
    <row r="479" spans="2:31" x14ac:dyDescent="0.2">
      <c r="B479" t="s">
        <v>793</v>
      </c>
      <c r="C479" t="s">
        <v>957</v>
      </c>
      <c r="D479" t="s">
        <v>768</v>
      </c>
      <c r="E479" t="s">
        <v>769</v>
      </c>
      <c r="F479" t="s">
        <v>770</v>
      </c>
      <c r="G479" t="s">
        <v>620</v>
      </c>
      <c r="H479">
        <v>0</v>
      </c>
      <c r="I479">
        <v>2.1478000000000002</v>
      </c>
      <c r="J479">
        <v>1.7695000000000001</v>
      </c>
      <c r="K479">
        <v>8.0251000000000001</v>
      </c>
      <c r="L479" t="s">
        <v>620</v>
      </c>
      <c r="M479" t="s">
        <v>620</v>
      </c>
      <c r="N479" t="s">
        <v>620</v>
      </c>
      <c r="O479" t="s">
        <v>620</v>
      </c>
      <c r="P479">
        <v>27.401199999999999</v>
      </c>
      <c r="Q479">
        <v>33.983800000000002</v>
      </c>
      <c r="R479">
        <v>167.90969999999999</v>
      </c>
      <c r="S479">
        <v>214.29839999999999</v>
      </c>
      <c r="T479">
        <v>273.50360000000001</v>
      </c>
      <c r="U479">
        <v>349.06790000000001</v>
      </c>
      <c r="V479">
        <v>490.68689999999998</v>
      </c>
      <c r="W479">
        <v>564.04589999999996</v>
      </c>
      <c r="X479" t="s">
        <v>620</v>
      </c>
      <c r="Y479">
        <v>537.92610000000002</v>
      </c>
      <c r="Z479" t="s">
        <v>620</v>
      </c>
      <c r="AA479">
        <v>493.7568</v>
      </c>
      <c r="AB479" t="s">
        <v>620</v>
      </c>
      <c r="AC479">
        <v>575.89</v>
      </c>
      <c r="AD479" t="s">
        <v>620</v>
      </c>
      <c r="AE479">
        <v>594.43020000000001</v>
      </c>
    </row>
    <row r="480" spans="2:31" x14ac:dyDescent="0.2">
      <c r="B480" t="s">
        <v>802</v>
      </c>
      <c r="C480" t="s">
        <v>1001</v>
      </c>
      <c r="D480" t="s">
        <v>768</v>
      </c>
      <c r="E480" t="s">
        <v>769</v>
      </c>
      <c r="F480" t="s">
        <v>770</v>
      </c>
      <c r="G480" t="s">
        <v>620</v>
      </c>
      <c r="H480" t="s">
        <v>620</v>
      </c>
      <c r="I480">
        <v>0</v>
      </c>
      <c r="J480">
        <v>0</v>
      </c>
      <c r="K480">
        <v>0</v>
      </c>
      <c r="L480" t="s">
        <v>620</v>
      </c>
      <c r="M480" t="s">
        <v>620</v>
      </c>
      <c r="N480" t="s">
        <v>620</v>
      </c>
      <c r="O480" t="s">
        <v>620</v>
      </c>
      <c r="P480">
        <v>0</v>
      </c>
      <c r="Q480">
        <v>0</v>
      </c>
      <c r="R480">
        <v>4.4472367535221524</v>
      </c>
      <c r="S480">
        <v>7.9635161559365839</v>
      </c>
      <c r="T480">
        <v>10.16355495437451</v>
      </c>
      <c r="U480">
        <v>15.926392370416661</v>
      </c>
      <c r="V480" t="s">
        <v>620</v>
      </c>
      <c r="W480">
        <v>34.79620770999805</v>
      </c>
      <c r="X480" t="s">
        <v>620</v>
      </c>
      <c r="Y480">
        <v>90.267543240851239</v>
      </c>
      <c r="Z480" t="s">
        <v>620</v>
      </c>
      <c r="AA480">
        <v>191.11003397622949</v>
      </c>
      <c r="AB480" t="s">
        <v>620</v>
      </c>
      <c r="AC480">
        <v>261.36293851693972</v>
      </c>
      <c r="AD480" t="s">
        <v>620</v>
      </c>
      <c r="AE480">
        <v>302.81344033330248</v>
      </c>
    </row>
    <row r="481" spans="2:31" x14ac:dyDescent="0.2">
      <c r="B481" t="s">
        <v>809</v>
      </c>
      <c r="C481" t="s">
        <v>854</v>
      </c>
      <c r="D481" t="s">
        <v>768</v>
      </c>
      <c r="E481" t="s">
        <v>769</v>
      </c>
      <c r="F481" t="s">
        <v>770</v>
      </c>
      <c r="G481" t="s">
        <v>620</v>
      </c>
      <c r="H481" t="s">
        <v>620</v>
      </c>
      <c r="I481">
        <v>0</v>
      </c>
      <c r="J481">
        <v>0</v>
      </c>
      <c r="K481">
        <v>0</v>
      </c>
      <c r="L481" t="s">
        <v>620</v>
      </c>
      <c r="M481" t="s">
        <v>620</v>
      </c>
      <c r="N481" t="s">
        <v>620</v>
      </c>
      <c r="O481" t="s">
        <v>620</v>
      </c>
      <c r="P481">
        <v>3</v>
      </c>
      <c r="Q481">
        <v>3</v>
      </c>
      <c r="R481">
        <v>50</v>
      </c>
      <c r="S481">
        <v>97.580299999999994</v>
      </c>
      <c r="T481">
        <v>74.245800000000003</v>
      </c>
      <c r="U481">
        <v>71.537199999999999</v>
      </c>
      <c r="V481">
        <v>81.844899999999996</v>
      </c>
      <c r="W481">
        <v>113.7171</v>
      </c>
      <c r="X481">
        <v>176.89769999999999</v>
      </c>
      <c r="Y481">
        <v>187.7748</v>
      </c>
      <c r="Z481">
        <v>199.34139999999999</v>
      </c>
      <c r="AA481">
        <v>194.35210000000001</v>
      </c>
      <c r="AB481">
        <v>191.48910000000001</v>
      </c>
      <c r="AC481">
        <v>188.94980000000001</v>
      </c>
      <c r="AD481">
        <v>185.3416</v>
      </c>
      <c r="AE481">
        <v>182.26410000000001</v>
      </c>
    </row>
    <row r="482" spans="2:31" x14ac:dyDescent="0.2">
      <c r="B482" t="s">
        <v>809</v>
      </c>
      <c r="C482" t="s">
        <v>796</v>
      </c>
      <c r="D482" t="s">
        <v>768</v>
      </c>
      <c r="E482" t="s">
        <v>769</v>
      </c>
      <c r="F482" t="s">
        <v>770</v>
      </c>
      <c r="G482" t="s">
        <v>620</v>
      </c>
      <c r="H482" t="s">
        <v>620</v>
      </c>
      <c r="I482">
        <v>0</v>
      </c>
      <c r="J482">
        <v>0</v>
      </c>
      <c r="K482">
        <v>0</v>
      </c>
      <c r="L482" t="s">
        <v>620</v>
      </c>
      <c r="M482" t="s">
        <v>620</v>
      </c>
      <c r="N482" t="s">
        <v>620</v>
      </c>
      <c r="O482" t="s">
        <v>620</v>
      </c>
      <c r="P482">
        <v>59.765700000000002</v>
      </c>
      <c r="Q482">
        <v>77.908299999999997</v>
      </c>
      <c r="R482">
        <v>62.746200000000002</v>
      </c>
      <c r="S482">
        <v>61.117100000000001</v>
      </c>
      <c r="T482">
        <v>65.162599999999998</v>
      </c>
      <c r="U482">
        <v>76.474999999999994</v>
      </c>
      <c r="V482">
        <v>104.4709</v>
      </c>
      <c r="W482">
        <v>137.92009999999999</v>
      </c>
      <c r="X482">
        <v>169.17949999999999</v>
      </c>
      <c r="Y482">
        <v>182.9727</v>
      </c>
      <c r="Z482">
        <v>212.6558</v>
      </c>
      <c r="AA482">
        <v>253.17310000000001</v>
      </c>
      <c r="AB482">
        <v>317.07479999999998</v>
      </c>
      <c r="AC482">
        <v>377.3655</v>
      </c>
      <c r="AD482">
        <v>365.7593</v>
      </c>
      <c r="AE482">
        <v>336.98500000000001</v>
      </c>
    </row>
    <row r="483" spans="2:31" x14ac:dyDescent="0.2">
      <c r="B483" t="s">
        <v>789</v>
      </c>
      <c r="C483" t="s">
        <v>848</v>
      </c>
      <c r="D483" t="s">
        <v>768</v>
      </c>
      <c r="E483" t="s">
        <v>769</v>
      </c>
      <c r="F483" t="s">
        <v>770</v>
      </c>
      <c r="G483">
        <v>0</v>
      </c>
      <c r="H483">
        <v>0</v>
      </c>
      <c r="I483">
        <v>0</v>
      </c>
      <c r="J483">
        <v>0</v>
      </c>
      <c r="K483">
        <v>15.109656875780869</v>
      </c>
      <c r="L483" t="s">
        <v>620</v>
      </c>
      <c r="M483" t="s">
        <v>620</v>
      </c>
      <c r="N483" t="s">
        <v>620</v>
      </c>
      <c r="O483" t="s">
        <v>620</v>
      </c>
      <c r="P483">
        <v>44.247748419077233</v>
      </c>
      <c r="Q483">
        <v>58.79188983662754</v>
      </c>
      <c r="R483">
        <v>76.258254941850183</v>
      </c>
      <c r="S483">
        <v>100.6429409481099</v>
      </c>
      <c r="T483">
        <v>126.6889541056354</v>
      </c>
      <c r="U483">
        <v>163.61034147388949</v>
      </c>
      <c r="V483">
        <v>205.05416155302549</v>
      </c>
      <c r="W483">
        <v>260.31785722530208</v>
      </c>
      <c r="X483" t="s">
        <v>620</v>
      </c>
      <c r="Y483">
        <v>367.75098314595908</v>
      </c>
      <c r="Z483" t="s">
        <v>620</v>
      </c>
      <c r="AA483">
        <v>263.79270726657847</v>
      </c>
      <c r="AB483" t="s">
        <v>620</v>
      </c>
      <c r="AC483">
        <v>225.39161610036979</v>
      </c>
      <c r="AD483" t="s">
        <v>620</v>
      </c>
      <c r="AE483">
        <v>254.29880071139911</v>
      </c>
    </row>
    <row r="484" spans="2:31" x14ac:dyDescent="0.2">
      <c r="B484" t="s">
        <v>802</v>
      </c>
      <c r="C484" t="s">
        <v>838</v>
      </c>
      <c r="D484" t="s">
        <v>768</v>
      </c>
      <c r="E484" t="s">
        <v>769</v>
      </c>
      <c r="F484" t="s">
        <v>770</v>
      </c>
      <c r="G484" t="s">
        <v>620</v>
      </c>
      <c r="H484" t="s">
        <v>620</v>
      </c>
      <c r="I484">
        <v>0</v>
      </c>
      <c r="J484">
        <v>0</v>
      </c>
      <c r="K484">
        <v>0</v>
      </c>
      <c r="L484" t="s">
        <v>620</v>
      </c>
      <c r="M484" t="s">
        <v>620</v>
      </c>
      <c r="N484" t="s">
        <v>620</v>
      </c>
      <c r="O484" t="s">
        <v>620</v>
      </c>
      <c r="P484">
        <v>10.9500417601429</v>
      </c>
      <c r="Q484">
        <v>28.791614507279</v>
      </c>
      <c r="R484">
        <v>30.016335817705102</v>
      </c>
      <c r="S484">
        <v>35.113892398905897</v>
      </c>
      <c r="T484">
        <v>43.509782696713302</v>
      </c>
      <c r="U484">
        <v>55.482338326438402</v>
      </c>
      <c r="V484" t="s">
        <v>620</v>
      </c>
      <c r="W484">
        <v>63.354958588161999</v>
      </c>
      <c r="X484" t="s">
        <v>620</v>
      </c>
      <c r="Y484">
        <v>67.212911412472195</v>
      </c>
      <c r="Z484" t="s">
        <v>620</v>
      </c>
      <c r="AA484">
        <v>83.889673458879997</v>
      </c>
      <c r="AB484" t="s">
        <v>620</v>
      </c>
      <c r="AC484">
        <v>101.655576204553</v>
      </c>
      <c r="AD484" t="s">
        <v>620</v>
      </c>
      <c r="AE484">
        <v>119.30627492244</v>
      </c>
    </row>
    <row r="485" spans="2:31" x14ac:dyDescent="0.2">
      <c r="B485" t="s">
        <v>828</v>
      </c>
      <c r="C485" t="s">
        <v>929</v>
      </c>
      <c r="D485" t="s">
        <v>768</v>
      </c>
      <c r="E485" t="s">
        <v>769</v>
      </c>
      <c r="F485" t="s">
        <v>770</v>
      </c>
      <c r="G485" t="s">
        <v>620</v>
      </c>
      <c r="H485">
        <v>0</v>
      </c>
      <c r="I485">
        <v>0</v>
      </c>
      <c r="J485">
        <v>0</v>
      </c>
      <c r="K485">
        <v>0</v>
      </c>
      <c r="L485" t="s">
        <v>620</v>
      </c>
      <c r="M485" t="s">
        <v>620</v>
      </c>
      <c r="N485" t="s">
        <v>620</v>
      </c>
      <c r="O485" t="s">
        <v>620</v>
      </c>
      <c r="P485">
        <v>7.3370244943423817</v>
      </c>
      <c r="Q485">
        <v>11.375478143512639</v>
      </c>
      <c r="R485">
        <v>203.544533404725</v>
      </c>
      <c r="S485">
        <v>336.89201507971308</v>
      </c>
      <c r="T485">
        <v>432.97478855331099</v>
      </c>
      <c r="U485">
        <v>511.49217934666598</v>
      </c>
      <c r="V485">
        <v>601.66722118297889</v>
      </c>
      <c r="W485">
        <v>665.24236424885589</v>
      </c>
      <c r="X485">
        <v>736.63617595539017</v>
      </c>
      <c r="Y485">
        <v>816.42648797968582</v>
      </c>
      <c r="Z485">
        <v>905.15421970265322</v>
      </c>
      <c r="AA485">
        <v>1004.47946041989</v>
      </c>
      <c r="AB485">
        <v>1114.69524017598</v>
      </c>
      <c r="AC485">
        <v>1237.0233109608901</v>
      </c>
      <c r="AD485">
        <v>1372.59406064736</v>
      </c>
      <c r="AE485">
        <v>1521.9276614173</v>
      </c>
    </row>
    <row r="486" spans="2:31" x14ac:dyDescent="0.2">
      <c r="B486" t="s">
        <v>811</v>
      </c>
      <c r="C486" t="s">
        <v>1070</v>
      </c>
      <c r="D486" t="s">
        <v>768</v>
      </c>
      <c r="E486" t="s">
        <v>769</v>
      </c>
      <c r="F486" t="s">
        <v>770</v>
      </c>
      <c r="G486" t="s">
        <v>620</v>
      </c>
      <c r="H486">
        <v>0</v>
      </c>
      <c r="I486">
        <v>2.1393</v>
      </c>
      <c r="J486">
        <v>1.7557</v>
      </c>
      <c r="K486">
        <v>8.0383999999999993</v>
      </c>
      <c r="L486" t="s">
        <v>620</v>
      </c>
      <c r="M486" t="s">
        <v>620</v>
      </c>
      <c r="N486" t="s">
        <v>620</v>
      </c>
      <c r="O486" t="s">
        <v>620</v>
      </c>
      <c r="P486">
        <v>148.78370000000001</v>
      </c>
      <c r="Q486">
        <v>197.53319999999999</v>
      </c>
      <c r="R486">
        <v>267.36250000000001</v>
      </c>
      <c r="S486">
        <v>362.17700000000002</v>
      </c>
      <c r="T486">
        <v>493.89710000000002</v>
      </c>
      <c r="U486">
        <v>664.46910000000003</v>
      </c>
      <c r="V486">
        <v>747.54560000000004</v>
      </c>
      <c r="W486">
        <v>764.17010000000005</v>
      </c>
      <c r="X486" t="s">
        <v>620</v>
      </c>
      <c r="Y486">
        <v>797.41399999999999</v>
      </c>
      <c r="Z486" t="s">
        <v>620</v>
      </c>
      <c r="AA486">
        <v>830.64850000000001</v>
      </c>
      <c r="AB486" t="s">
        <v>620</v>
      </c>
      <c r="AC486">
        <v>863.88419999999996</v>
      </c>
      <c r="AD486" t="s">
        <v>620</v>
      </c>
      <c r="AE486">
        <v>897.11749999999995</v>
      </c>
    </row>
    <row r="487" spans="2:31" x14ac:dyDescent="0.2">
      <c r="B487" t="s">
        <v>895</v>
      </c>
      <c r="C487" t="s">
        <v>1071</v>
      </c>
      <c r="D487" t="s">
        <v>768</v>
      </c>
      <c r="E487" t="s">
        <v>769</v>
      </c>
      <c r="F487" t="s">
        <v>770</v>
      </c>
      <c r="G487" t="s">
        <v>620</v>
      </c>
      <c r="H487">
        <v>0</v>
      </c>
      <c r="I487">
        <v>2.0794000000000001</v>
      </c>
      <c r="J487">
        <v>1.7121999999999999</v>
      </c>
      <c r="K487">
        <v>1.379</v>
      </c>
      <c r="L487" t="s">
        <v>620</v>
      </c>
      <c r="M487" t="s">
        <v>620</v>
      </c>
      <c r="N487" t="s">
        <v>620</v>
      </c>
      <c r="O487" t="s">
        <v>620</v>
      </c>
      <c r="P487">
        <v>31.666899999999998</v>
      </c>
      <c r="Q487">
        <v>42.3063</v>
      </c>
      <c r="R487">
        <v>56.914000000000001</v>
      </c>
      <c r="S487">
        <v>77.881</v>
      </c>
      <c r="T487">
        <v>107.6669</v>
      </c>
      <c r="U487">
        <v>145.84209999999999</v>
      </c>
      <c r="V487">
        <v>164.06649999999999</v>
      </c>
      <c r="W487">
        <v>182.30330000000001</v>
      </c>
      <c r="X487" t="s">
        <v>620</v>
      </c>
      <c r="Y487">
        <v>218.75380000000001</v>
      </c>
      <c r="Z487" t="s">
        <v>620</v>
      </c>
      <c r="AA487">
        <v>251.97649999999999</v>
      </c>
      <c r="AB487" t="s">
        <v>620</v>
      </c>
      <c r="AC487">
        <v>285.22329999999999</v>
      </c>
      <c r="AD487" t="s">
        <v>620</v>
      </c>
      <c r="AE487">
        <v>318.46100000000001</v>
      </c>
    </row>
    <row r="488" spans="2:31" x14ac:dyDescent="0.2">
      <c r="B488" t="s">
        <v>799</v>
      </c>
      <c r="C488" t="s">
        <v>1022</v>
      </c>
      <c r="D488" t="s">
        <v>768</v>
      </c>
      <c r="E488" t="s">
        <v>769</v>
      </c>
      <c r="F488" t="s">
        <v>770</v>
      </c>
      <c r="G488">
        <v>0</v>
      </c>
      <c r="H488">
        <v>0</v>
      </c>
      <c r="I488">
        <v>0</v>
      </c>
      <c r="J488" t="s">
        <v>620</v>
      </c>
      <c r="K488">
        <v>24.542198209999999</v>
      </c>
      <c r="L488" t="s">
        <v>620</v>
      </c>
      <c r="M488" t="s">
        <v>620</v>
      </c>
      <c r="N488" t="s">
        <v>620</v>
      </c>
      <c r="O488" t="s">
        <v>620</v>
      </c>
      <c r="P488" t="s">
        <v>620</v>
      </c>
      <c r="Q488">
        <v>71.186100839999995</v>
      </c>
      <c r="R488" t="s">
        <v>620</v>
      </c>
      <c r="S488">
        <v>270.87035550000002</v>
      </c>
      <c r="T488" t="s">
        <v>620</v>
      </c>
      <c r="U488">
        <v>270.87035550000002</v>
      </c>
      <c r="V488" t="s">
        <v>620</v>
      </c>
      <c r="W488">
        <v>270.87035550000002</v>
      </c>
      <c r="X488" t="s">
        <v>620</v>
      </c>
      <c r="Y488">
        <v>548.93939260000002</v>
      </c>
      <c r="Z488" t="s">
        <v>620</v>
      </c>
      <c r="AA488">
        <v>699.5039802</v>
      </c>
      <c r="AB488" t="s">
        <v>620</v>
      </c>
      <c r="AC488">
        <v>699.5039802</v>
      </c>
      <c r="AD488" t="s">
        <v>620</v>
      </c>
      <c r="AE488">
        <v>1036.4918709999999</v>
      </c>
    </row>
    <row r="489" spans="2:31" x14ac:dyDescent="0.2">
      <c r="B489" t="s">
        <v>811</v>
      </c>
      <c r="C489" t="s">
        <v>1072</v>
      </c>
      <c r="D489" t="s">
        <v>768</v>
      </c>
      <c r="E489" t="s">
        <v>769</v>
      </c>
      <c r="F489" t="s">
        <v>770</v>
      </c>
      <c r="G489" t="s">
        <v>620</v>
      </c>
      <c r="H489">
        <v>0</v>
      </c>
      <c r="I489">
        <v>2.2765</v>
      </c>
      <c r="J489">
        <v>1.8604000000000001</v>
      </c>
      <c r="K489">
        <v>7.0873999999999997</v>
      </c>
      <c r="L489" t="s">
        <v>620</v>
      </c>
      <c r="M489" t="s">
        <v>620</v>
      </c>
      <c r="N489" t="s">
        <v>620</v>
      </c>
      <c r="O489" t="s">
        <v>620</v>
      </c>
      <c r="P489">
        <v>117.0098</v>
      </c>
      <c r="Q489">
        <v>133.46</v>
      </c>
      <c r="R489">
        <v>153.05619999999999</v>
      </c>
      <c r="S489">
        <v>173.9537</v>
      </c>
      <c r="T489">
        <v>193.42240000000001</v>
      </c>
      <c r="U489">
        <v>209.76009999999999</v>
      </c>
      <c r="V489">
        <v>226.43639999999999</v>
      </c>
      <c r="W489">
        <v>251.85310000000001</v>
      </c>
      <c r="X489" t="s">
        <v>620</v>
      </c>
      <c r="Y489">
        <v>272.60660000000001</v>
      </c>
      <c r="Z489" t="s">
        <v>620</v>
      </c>
      <c r="AA489">
        <v>337.04129999999998</v>
      </c>
      <c r="AB489" t="s">
        <v>620</v>
      </c>
      <c r="AC489">
        <v>385.94990000000001</v>
      </c>
      <c r="AD489" t="s">
        <v>620</v>
      </c>
      <c r="AE489">
        <v>445.30939999999998</v>
      </c>
    </row>
    <row r="490" spans="2:31" x14ac:dyDescent="0.2">
      <c r="B490" t="s">
        <v>842</v>
      </c>
      <c r="C490" t="s">
        <v>851</v>
      </c>
      <c r="D490" t="s">
        <v>768</v>
      </c>
      <c r="E490" t="s">
        <v>769</v>
      </c>
      <c r="F490" t="s">
        <v>770</v>
      </c>
      <c r="G490">
        <v>0</v>
      </c>
      <c r="H490">
        <v>0</v>
      </c>
      <c r="I490">
        <v>0</v>
      </c>
      <c r="J490" t="s">
        <v>620</v>
      </c>
      <c r="K490">
        <v>0</v>
      </c>
      <c r="L490" t="s">
        <v>620</v>
      </c>
      <c r="M490" t="s">
        <v>620</v>
      </c>
      <c r="N490" t="s">
        <v>620</v>
      </c>
      <c r="O490" t="s">
        <v>620</v>
      </c>
      <c r="P490" t="s">
        <v>620</v>
      </c>
      <c r="Q490">
        <v>33</v>
      </c>
      <c r="R490" t="s">
        <v>620</v>
      </c>
      <c r="S490">
        <v>53.753522680000003</v>
      </c>
      <c r="T490" t="s">
        <v>620</v>
      </c>
      <c r="U490">
        <v>87.558824270000002</v>
      </c>
      <c r="V490" t="s">
        <v>620</v>
      </c>
      <c r="W490">
        <v>142.62409840000001</v>
      </c>
      <c r="X490" t="s">
        <v>620</v>
      </c>
      <c r="Y490">
        <v>232.3196275</v>
      </c>
      <c r="Z490" t="s">
        <v>620</v>
      </c>
      <c r="AA490">
        <v>378.42419289999998</v>
      </c>
      <c r="AB490" t="s">
        <v>620</v>
      </c>
      <c r="AC490">
        <v>616.41313449999996</v>
      </c>
      <c r="AD490" t="s">
        <v>620</v>
      </c>
      <c r="AE490">
        <v>1004.072043</v>
      </c>
    </row>
    <row r="491" spans="2:31" x14ac:dyDescent="0.2">
      <c r="B491" t="s">
        <v>793</v>
      </c>
      <c r="C491" t="s">
        <v>1073</v>
      </c>
      <c r="D491" t="s">
        <v>768</v>
      </c>
      <c r="E491" t="s">
        <v>769</v>
      </c>
      <c r="F491" t="s">
        <v>770</v>
      </c>
      <c r="G491" t="s">
        <v>620</v>
      </c>
      <c r="H491">
        <v>0</v>
      </c>
      <c r="I491">
        <v>2.1478000000000002</v>
      </c>
      <c r="J491">
        <v>1.7695000000000001</v>
      </c>
      <c r="K491">
        <v>8.0251000000000001</v>
      </c>
      <c r="L491" t="s">
        <v>620</v>
      </c>
      <c r="M491" t="s">
        <v>620</v>
      </c>
      <c r="N491" t="s">
        <v>620</v>
      </c>
      <c r="O491" t="s">
        <v>620</v>
      </c>
      <c r="P491">
        <v>527.66930000000002</v>
      </c>
      <c r="Q491">
        <v>673.45669999999996</v>
      </c>
      <c r="R491">
        <v>859.52869999999996</v>
      </c>
      <c r="S491">
        <v>1097.0098</v>
      </c>
      <c r="T491">
        <v>1269.8764000000001</v>
      </c>
      <c r="U491">
        <v>700.54939999999999</v>
      </c>
      <c r="V491">
        <v>381.26519999999999</v>
      </c>
      <c r="W491">
        <v>600.13030000000003</v>
      </c>
      <c r="X491" t="s">
        <v>620</v>
      </c>
      <c r="Y491">
        <v>538.81600000000003</v>
      </c>
      <c r="Z491" t="s">
        <v>620</v>
      </c>
      <c r="AA491">
        <v>621.4941</v>
      </c>
      <c r="AB491" t="s">
        <v>620</v>
      </c>
      <c r="AC491">
        <v>594.23180000000002</v>
      </c>
      <c r="AD491" t="s">
        <v>620</v>
      </c>
      <c r="AE491">
        <v>647.62990000000002</v>
      </c>
    </row>
    <row r="492" spans="2:31" x14ac:dyDescent="0.2">
      <c r="B492" t="s">
        <v>842</v>
      </c>
      <c r="C492" t="s">
        <v>1074</v>
      </c>
      <c r="D492" t="s">
        <v>768</v>
      </c>
      <c r="E492" t="s">
        <v>769</v>
      </c>
      <c r="F492" t="s">
        <v>770</v>
      </c>
      <c r="G492" t="s">
        <v>620</v>
      </c>
      <c r="H492">
        <v>0</v>
      </c>
      <c r="I492">
        <v>0</v>
      </c>
      <c r="J492" t="s">
        <v>620</v>
      </c>
      <c r="K492">
        <v>34.848759000000001</v>
      </c>
      <c r="L492" t="s">
        <v>620</v>
      </c>
      <c r="M492" t="s">
        <v>620</v>
      </c>
      <c r="N492" t="s">
        <v>620</v>
      </c>
      <c r="O492" t="s">
        <v>620</v>
      </c>
      <c r="P492" t="s">
        <v>620</v>
      </c>
      <c r="Q492">
        <v>46.026629</v>
      </c>
      <c r="R492" t="s">
        <v>620</v>
      </c>
      <c r="S492">
        <v>57.204763</v>
      </c>
      <c r="T492" t="s">
        <v>620</v>
      </c>
      <c r="U492">
        <v>93.180537999999999</v>
      </c>
      <c r="V492" t="s">
        <v>620</v>
      </c>
      <c r="W492">
        <v>151.78126700000001</v>
      </c>
      <c r="X492" t="s">
        <v>620</v>
      </c>
      <c r="Y492">
        <v>247.235703</v>
      </c>
      <c r="Z492" t="s">
        <v>620</v>
      </c>
      <c r="AA492">
        <v>402.72090100000003</v>
      </c>
      <c r="AB492" t="s">
        <v>620</v>
      </c>
      <c r="AC492">
        <v>655.98990599999991</v>
      </c>
      <c r="AD492" t="s">
        <v>620</v>
      </c>
      <c r="AE492">
        <v>1068.538438</v>
      </c>
    </row>
    <row r="493" spans="2:31" x14ac:dyDescent="0.2">
      <c r="B493" t="s">
        <v>895</v>
      </c>
      <c r="C493" t="s">
        <v>1075</v>
      </c>
      <c r="D493" t="s">
        <v>768</v>
      </c>
      <c r="E493" t="s">
        <v>769</v>
      </c>
      <c r="F493" t="s">
        <v>770</v>
      </c>
      <c r="G493" t="s">
        <v>620</v>
      </c>
      <c r="H493">
        <v>0</v>
      </c>
      <c r="I493">
        <v>2.0794000000000001</v>
      </c>
      <c r="J493">
        <v>1.7121999999999999</v>
      </c>
      <c r="K493">
        <v>1.379</v>
      </c>
      <c r="L493" t="s">
        <v>620</v>
      </c>
      <c r="M493" t="s">
        <v>620</v>
      </c>
      <c r="N493" t="s">
        <v>620</v>
      </c>
      <c r="O493" t="s">
        <v>620</v>
      </c>
      <c r="P493">
        <v>44.542000000000002</v>
      </c>
      <c r="Q493">
        <v>59.555900000000001</v>
      </c>
      <c r="R493">
        <v>80.168000000000006</v>
      </c>
      <c r="S493">
        <v>110.0865</v>
      </c>
      <c r="T493">
        <v>151.34209999999999</v>
      </c>
      <c r="U493">
        <v>206.3142</v>
      </c>
      <c r="V493">
        <v>232.10390000000001</v>
      </c>
      <c r="W493">
        <v>257.89409999999998</v>
      </c>
      <c r="X493" t="s">
        <v>620</v>
      </c>
      <c r="Y493">
        <v>309.47340000000003</v>
      </c>
      <c r="Z493" t="s">
        <v>620</v>
      </c>
      <c r="AA493">
        <v>361.05200000000002</v>
      </c>
      <c r="AB493" t="s">
        <v>620</v>
      </c>
      <c r="AC493">
        <v>412.63369999999998</v>
      </c>
      <c r="AD493" t="s">
        <v>620</v>
      </c>
      <c r="AE493">
        <v>464.21640000000002</v>
      </c>
    </row>
    <row r="494" spans="2:31" x14ac:dyDescent="0.2">
      <c r="B494" t="s">
        <v>989</v>
      </c>
      <c r="C494" t="s">
        <v>962</v>
      </c>
      <c r="D494" t="s">
        <v>768</v>
      </c>
      <c r="E494" t="s">
        <v>769</v>
      </c>
      <c r="F494" t="s">
        <v>770</v>
      </c>
      <c r="G494">
        <v>0</v>
      </c>
      <c r="H494">
        <v>0</v>
      </c>
      <c r="I494">
        <v>0</v>
      </c>
      <c r="J494" t="s">
        <v>620</v>
      </c>
      <c r="K494">
        <v>0.23460356600000001</v>
      </c>
      <c r="L494" t="s">
        <v>620</v>
      </c>
      <c r="M494" t="s">
        <v>620</v>
      </c>
      <c r="N494" t="s">
        <v>620</v>
      </c>
      <c r="O494" t="s">
        <v>620</v>
      </c>
      <c r="P494" t="s">
        <v>620</v>
      </c>
      <c r="Q494">
        <v>109.66597230000001</v>
      </c>
      <c r="R494" t="s">
        <v>620</v>
      </c>
      <c r="S494">
        <v>178.6343157</v>
      </c>
      <c r="T494" t="s">
        <v>620</v>
      </c>
      <c r="U494">
        <v>290.97646989999998</v>
      </c>
      <c r="V494" t="s">
        <v>620</v>
      </c>
      <c r="W494">
        <v>473.97000409999998</v>
      </c>
      <c r="X494" t="s">
        <v>620</v>
      </c>
      <c r="Y494">
        <v>772.04720149999991</v>
      </c>
      <c r="Z494" t="s">
        <v>620</v>
      </c>
      <c r="AA494">
        <v>1257.5835099999999</v>
      </c>
      <c r="AB494" t="s">
        <v>620</v>
      </c>
      <c r="AC494">
        <v>2048.4710439999999</v>
      </c>
      <c r="AD494" t="s">
        <v>620</v>
      </c>
      <c r="AE494">
        <v>3336.7434760000001</v>
      </c>
    </row>
    <row r="495" spans="2:31" x14ac:dyDescent="0.2">
      <c r="B495" t="s">
        <v>793</v>
      </c>
      <c r="C495" t="s">
        <v>994</v>
      </c>
      <c r="D495" t="s">
        <v>768</v>
      </c>
      <c r="E495" t="s">
        <v>769</v>
      </c>
      <c r="F495" t="s">
        <v>770</v>
      </c>
      <c r="G495" t="s">
        <v>620</v>
      </c>
      <c r="H495">
        <v>0</v>
      </c>
      <c r="I495">
        <v>2.1478000000000002</v>
      </c>
      <c r="J495">
        <v>1.7695000000000001</v>
      </c>
      <c r="K495">
        <v>8.0251000000000001</v>
      </c>
      <c r="L495" t="s">
        <v>620</v>
      </c>
      <c r="M495" t="s">
        <v>620</v>
      </c>
      <c r="N495" t="s">
        <v>620</v>
      </c>
      <c r="O495" t="s">
        <v>620</v>
      </c>
      <c r="P495">
        <v>18.479800000000001</v>
      </c>
      <c r="Q495">
        <v>23.5854</v>
      </c>
      <c r="R495">
        <v>30.101800000000001</v>
      </c>
      <c r="S495">
        <v>38.4191</v>
      </c>
      <c r="T495">
        <v>49.033900000000003</v>
      </c>
      <c r="U495">
        <v>62.581899999999997</v>
      </c>
      <c r="V495">
        <v>76.129400000000004</v>
      </c>
      <c r="W495">
        <v>89.677199999999999</v>
      </c>
      <c r="X495" t="s">
        <v>620</v>
      </c>
      <c r="Y495">
        <v>116.7715</v>
      </c>
      <c r="Z495" t="s">
        <v>620</v>
      </c>
      <c r="AA495">
        <v>143.86500000000001</v>
      </c>
      <c r="AB495" t="s">
        <v>620</v>
      </c>
      <c r="AC495">
        <v>170.9588</v>
      </c>
      <c r="AD495" t="s">
        <v>620</v>
      </c>
      <c r="AE495">
        <v>198.0505</v>
      </c>
    </row>
    <row r="496" spans="2:31" x14ac:dyDescent="0.2">
      <c r="B496" t="s">
        <v>811</v>
      </c>
      <c r="C496" t="s">
        <v>1076</v>
      </c>
      <c r="D496" t="s">
        <v>768</v>
      </c>
      <c r="E496" t="s">
        <v>769</v>
      </c>
      <c r="F496" t="s">
        <v>770</v>
      </c>
      <c r="G496" t="s">
        <v>620</v>
      </c>
      <c r="H496">
        <v>0</v>
      </c>
      <c r="I496">
        <v>2.2770999999999999</v>
      </c>
      <c r="J496">
        <v>1.8631</v>
      </c>
      <c r="K496">
        <v>6.6352000000000002</v>
      </c>
      <c r="L496" t="s">
        <v>620</v>
      </c>
      <c r="M496" t="s">
        <v>620</v>
      </c>
      <c r="N496" t="s">
        <v>620</v>
      </c>
      <c r="O496" t="s">
        <v>620</v>
      </c>
      <c r="P496">
        <v>69.264200000000002</v>
      </c>
      <c r="Q496">
        <v>92.284099999999995</v>
      </c>
      <c r="R496">
        <v>125.05459999999999</v>
      </c>
      <c r="S496">
        <v>171.0898</v>
      </c>
      <c r="T496">
        <v>231.20099999999999</v>
      </c>
      <c r="U496">
        <v>309.30529999999999</v>
      </c>
      <c r="V496">
        <v>347.9676</v>
      </c>
      <c r="W496">
        <v>386.62729999999999</v>
      </c>
      <c r="X496" t="s">
        <v>620</v>
      </c>
      <c r="Y496">
        <v>463.94779999999997</v>
      </c>
      <c r="Z496" t="s">
        <v>620</v>
      </c>
      <c r="AA496">
        <v>497.18040000000002</v>
      </c>
      <c r="AB496" t="s">
        <v>620</v>
      </c>
      <c r="AC496">
        <v>530.41600000000005</v>
      </c>
      <c r="AD496" t="s">
        <v>620</v>
      </c>
      <c r="AE496">
        <v>563.6499</v>
      </c>
    </row>
    <row r="497" spans="2:31" x14ac:dyDescent="0.2">
      <c r="B497" t="s">
        <v>789</v>
      </c>
      <c r="C497" t="s">
        <v>819</v>
      </c>
      <c r="D497" t="s">
        <v>768</v>
      </c>
      <c r="E497" t="s">
        <v>769</v>
      </c>
      <c r="F497" t="s">
        <v>770</v>
      </c>
      <c r="G497">
        <v>0</v>
      </c>
      <c r="H497">
        <v>0</v>
      </c>
      <c r="I497">
        <v>0</v>
      </c>
      <c r="J497">
        <v>0</v>
      </c>
      <c r="K497">
        <v>4.853723452704652</v>
      </c>
      <c r="L497" t="s">
        <v>620</v>
      </c>
      <c r="M497" t="s">
        <v>620</v>
      </c>
      <c r="N497" t="s">
        <v>620</v>
      </c>
      <c r="O497" t="s">
        <v>620</v>
      </c>
      <c r="P497">
        <v>129.2734568871609</v>
      </c>
      <c r="Q497">
        <v>165.55927096085441</v>
      </c>
      <c r="R497">
        <v>228.6148392651252</v>
      </c>
      <c r="S497">
        <v>271.08009789989723</v>
      </c>
      <c r="T497">
        <v>352.86200136255832</v>
      </c>
      <c r="U497">
        <v>461.36667614485458</v>
      </c>
      <c r="V497">
        <v>628.0229597415464</v>
      </c>
      <c r="W497">
        <v>721.76629666418319</v>
      </c>
      <c r="X497" t="s">
        <v>620</v>
      </c>
      <c r="Y497">
        <v>248.95461766903361</v>
      </c>
      <c r="Z497" t="s">
        <v>620</v>
      </c>
      <c r="AA497">
        <v>213.2994274309869</v>
      </c>
      <c r="AB497" t="s">
        <v>620</v>
      </c>
      <c r="AC497">
        <v>253.4178114000344</v>
      </c>
      <c r="AD497" t="s">
        <v>620</v>
      </c>
      <c r="AE497">
        <v>222.40659401601829</v>
      </c>
    </row>
    <row r="498" spans="2:31" x14ac:dyDescent="0.2">
      <c r="B498" t="s">
        <v>791</v>
      </c>
      <c r="C498" t="s">
        <v>796</v>
      </c>
      <c r="D498" t="s">
        <v>768</v>
      </c>
      <c r="E498" t="s">
        <v>769</v>
      </c>
      <c r="F498" t="s">
        <v>770</v>
      </c>
      <c r="G498" t="s">
        <v>620</v>
      </c>
      <c r="H498">
        <v>-5.2110026571831933E-8</v>
      </c>
      <c r="I498">
        <v>0</v>
      </c>
      <c r="J498" t="s">
        <v>620</v>
      </c>
      <c r="K498">
        <v>21.10715385158688</v>
      </c>
      <c r="L498" t="s">
        <v>620</v>
      </c>
      <c r="M498" t="s">
        <v>620</v>
      </c>
      <c r="N498" t="s">
        <v>620</v>
      </c>
      <c r="O498" t="s">
        <v>620</v>
      </c>
      <c r="P498" t="s">
        <v>620</v>
      </c>
      <c r="Q498">
        <v>68.808108733795393</v>
      </c>
      <c r="R498" t="s">
        <v>620</v>
      </c>
      <c r="S498">
        <v>112.1047382632308</v>
      </c>
      <c r="T498" t="s">
        <v>620</v>
      </c>
      <c r="U498">
        <v>182.5525693268545</v>
      </c>
      <c r="V498" t="s">
        <v>620</v>
      </c>
      <c r="W498">
        <v>297.34628202303031</v>
      </c>
      <c r="X498" t="s">
        <v>620</v>
      </c>
      <c r="Y498">
        <v>472.73516356015</v>
      </c>
      <c r="Z498" t="s">
        <v>620</v>
      </c>
      <c r="AA498">
        <v>729.88627841077255</v>
      </c>
      <c r="AB498" t="s">
        <v>620</v>
      </c>
      <c r="AC498">
        <v>1184.59568999934</v>
      </c>
      <c r="AD498" t="s">
        <v>620</v>
      </c>
      <c r="AE498">
        <v>1026.3231743341</v>
      </c>
    </row>
    <row r="499" spans="2:31" x14ac:dyDescent="0.2">
      <c r="B499" t="s">
        <v>865</v>
      </c>
      <c r="C499" t="s">
        <v>815</v>
      </c>
      <c r="D499" t="s">
        <v>768</v>
      </c>
      <c r="E499" t="s">
        <v>769</v>
      </c>
      <c r="F499" t="s">
        <v>770</v>
      </c>
      <c r="G499" t="s">
        <v>620</v>
      </c>
      <c r="H499">
        <v>1.8640922000000001E-2</v>
      </c>
      <c r="I499">
        <v>3.3372462999999998E-2</v>
      </c>
      <c r="J499">
        <v>0.74943652199999999</v>
      </c>
      <c r="K499">
        <v>2.7122906680000001</v>
      </c>
      <c r="L499" t="s">
        <v>620</v>
      </c>
      <c r="M499" t="s">
        <v>620</v>
      </c>
      <c r="N499" t="s">
        <v>620</v>
      </c>
      <c r="O499" t="s">
        <v>620</v>
      </c>
      <c r="P499">
        <v>35.54308777</v>
      </c>
      <c r="Q499">
        <v>68.25</v>
      </c>
      <c r="R499">
        <v>157.875</v>
      </c>
      <c r="S499">
        <v>247.5</v>
      </c>
      <c r="T499">
        <v>337.5</v>
      </c>
      <c r="U499">
        <v>427.5</v>
      </c>
      <c r="V499">
        <v>572.25</v>
      </c>
      <c r="W499">
        <v>717</v>
      </c>
      <c r="X499">
        <v>861.75</v>
      </c>
      <c r="Y499">
        <v>1006.5</v>
      </c>
      <c r="Z499">
        <v>1151.25</v>
      </c>
      <c r="AA499">
        <v>1296</v>
      </c>
      <c r="AB499">
        <v>1440.75</v>
      </c>
      <c r="AC499">
        <v>1585.5</v>
      </c>
      <c r="AD499">
        <v>1730.25</v>
      </c>
      <c r="AE499">
        <v>1875</v>
      </c>
    </row>
    <row r="500" spans="2:31" x14ac:dyDescent="0.2">
      <c r="B500" t="s">
        <v>833</v>
      </c>
      <c r="C500" t="s">
        <v>986</v>
      </c>
      <c r="D500" t="s">
        <v>768</v>
      </c>
      <c r="E500" t="s">
        <v>769</v>
      </c>
      <c r="F500" t="s">
        <v>770</v>
      </c>
      <c r="G500" t="s">
        <v>620</v>
      </c>
      <c r="H500">
        <v>0</v>
      </c>
      <c r="I500">
        <v>0</v>
      </c>
      <c r="J500" t="s">
        <v>620</v>
      </c>
      <c r="K500">
        <v>0</v>
      </c>
      <c r="L500" t="s">
        <v>620</v>
      </c>
      <c r="M500" t="s">
        <v>620</v>
      </c>
      <c r="N500" t="s">
        <v>620</v>
      </c>
      <c r="O500" t="s">
        <v>620</v>
      </c>
      <c r="P500" t="s">
        <v>620</v>
      </c>
      <c r="Q500">
        <v>232.67772239999999</v>
      </c>
      <c r="R500" t="s">
        <v>620</v>
      </c>
      <c r="S500">
        <v>911.88537689999998</v>
      </c>
      <c r="T500" t="s">
        <v>620</v>
      </c>
      <c r="U500">
        <v>1017.961817</v>
      </c>
      <c r="V500" t="s">
        <v>620</v>
      </c>
      <c r="W500">
        <v>1092.0000010000001</v>
      </c>
      <c r="X500" t="s">
        <v>620</v>
      </c>
      <c r="Y500">
        <v>1128.0000010000001</v>
      </c>
      <c r="Z500" t="s">
        <v>620</v>
      </c>
      <c r="AA500">
        <v>1164.0000010000001</v>
      </c>
      <c r="AB500" t="s">
        <v>620</v>
      </c>
      <c r="AC500">
        <v>1182.0000010000001</v>
      </c>
      <c r="AD500" t="s">
        <v>620</v>
      </c>
      <c r="AE500">
        <v>1200.0000010000001</v>
      </c>
    </row>
    <row r="501" spans="2:31" x14ac:dyDescent="0.2">
      <c r="B501" t="s">
        <v>793</v>
      </c>
      <c r="C501" t="s">
        <v>1077</v>
      </c>
      <c r="D501" t="s">
        <v>768</v>
      </c>
      <c r="E501" t="s">
        <v>769</v>
      </c>
      <c r="F501" t="s">
        <v>770</v>
      </c>
      <c r="G501" t="s">
        <v>620</v>
      </c>
      <c r="H501">
        <v>0</v>
      </c>
      <c r="I501">
        <v>2.2829000000000002</v>
      </c>
      <c r="J501">
        <v>1.8736999999999999</v>
      </c>
      <c r="K501">
        <v>7.0095999999999998</v>
      </c>
      <c r="L501" t="s">
        <v>620</v>
      </c>
      <c r="M501" t="s">
        <v>620</v>
      </c>
      <c r="N501" t="s">
        <v>620</v>
      </c>
      <c r="O501" t="s">
        <v>620</v>
      </c>
      <c r="P501">
        <v>82.298000000000002</v>
      </c>
      <c r="Q501">
        <v>109.8916</v>
      </c>
      <c r="R501">
        <v>148.82380000000001</v>
      </c>
      <c r="S501">
        <v>203.22620000000001</v>
      </c>
      <c r="T501">
        <v>273.86919999999998</v>
      </c>
      <c r="U501">
        <v>368.02109999999999</v>
      </c>
      <c r="V501">
        <v>414.024</v>
      </c>
      <c r="W501">
        <v>460.02789999999999</v>
      </c>
      <c r="X501" t="s">
        <v>620</v>
      </c>
      <c r="Y501">
        <v>552.03470000000004</v>
      </c>
      <c r="Z501" t="s">
        <v>620</v>
      </c>
      <c r="AA501">
        <v>644.0444</v>
      </c>
      <c r="AB501" t="s">
        <v>620</v>
      </c>
      <c r="AC501">
        <v>736.04340000000002</v>
      </c>
      <c r="AD501" t="s">
        <v>620</v>
      </c>
      <c r="AE501">
        <v>828.03369999999995</v>
      </c>
    </row>
    <row r="502" spans="2:31" x14ac:dyDescent="0.2">
      <c r="B502" t="s">
        <v>823</v>
      </c>
      <c r="C502" t="s">
        <v>1078</v>
      </c>
      <c r="D502" t="s">
        <v>768</v>
      </c>
      <c r="E502" t="s">
        <v>769</v>
      </c>
      <c r="F502" t="s">
        <v>770</v>
      </c>
      <c r="G502">
        <v>0</v>
      </c>
      <c r="H502">
        <v>0</v>
      </c>
      <c r="I502">
        <v>0</v>
      </c>
      <c r="J502">
        <v>0</v>
      </c>
      <c r="K502">
        <v>0</v>
      </c>
      <c r="L502">
        <v>165.37254080293101</v>
      </c>
      <c r="M502">
        <v>170.164072007616</v>
      </c>
      <c r="N502">
        <v>210.48991456852801</v>
      </c>
      <c r="O502">
        <v>205.627309843109</v>
      </c>
      <c r="P502">
        <v>204.64104217415201</v>
      </c>
      <c r="Q502">
        <v>241.877362692877</v>
      </c>
      <c r="R502">
        <v>318.83029858183397</v>
      </c>
      <c r="S502">
        <v>426.054741358022</v>
      </c>
      <c r="T502">
        <v>505.67866570058902</v>
      </c>
      <c r="U502">
        <v>680.74773328986498</v>
      </c>
      <c r="V502">
        <v>684.50803581668902</v>
      </c>
      <c r="W502">
        <v>296.50490567048598</v>
      </c>
      <c r="X502" t="s">
        <v>620</v>
      </c>
      <c r="Y502">
        <v>225.165300546596</v>
      </c>
      <c r="Z502" t="s">
        <v>620</v>
      </c>
      <c r="AA502">
        <v>221.90297578264401</v>
      </c>
      <c r="AB502" t="s">
        <v>620</v>
      </c>
      <c r="AC502">
        <v>242.46828130884799</v>
      </c>
      <c r="AD502" t="s">
        <v>620</v>
      </c>
      <c r="AE502">
        <v>274.43180282525401</v>
      </c>
    </row>
    <row r="503" spans="2:31" x14ac:dyDescent="0.2">
      <c r="B503" t="s">
        <v>789</v>
      </c>
      <c r="C503" t="s">
        <v>920</v>
      </c>
      <c r="D503" t="s">
        <v>768</v>
      </c>
      <c r="E503" t="s">
        <v>769</v>
      </c>
      <c r="F503" t="s">
        <v>770</v>
      </c>
      <c r="G503" t="s">
        <v>620</v>
      </c>
      <c r="H503" t="s">
        <v>620</v>
      </c>
      <c r="I503">
        <v>0</v>
      </c>
      <c r="J503">
        <v>0</v>
      </c>
      <c r="K503">
        <v>5.4191823726040003</v>
      </c>
      <c r="L503" t="s">
        <v>620</v>
      </c>
      <c r="M503" t="s">
        <v>620</v>
      </c>
      <c r="N503" t="s">
        <v>620</v>
      </c>
      <c r="O503" t="s">
        <v>620</v>
      </c>
      <c r="P503">
        <v>186.82584226845</v>
      </c>
      <c r="Q503">
        <v>251.64663327265001</v>
      </c>
      <c r="R503">
        <v>350.77722978759999</v>
      </c>
      <c r="S503">
        <v>413.05696113605001</v>
      </c>
      <c r="T503">
        <v>541.18532144214998</v>
      </c>
      <c r="U503">
        <v>792.23260880610007</v>
      </c>
      <c r="V503">
        <v>1232.02264724</v>
      </c>
      <c r="W503">
        <v>1491.688559515</v>
      </c>
      <c r="X503" t="s">
        <v>620</v>
      </c>
      <c r="Y503">
        <v>564.89070831654999</v>
      </c>
      <c r="Z503" t="s">
        <v>620</v>
      </c>
      <c r="AA503">
        <v>478.84896099039997</v>
      </c>
      <c r="AB503" t="s">
        <v>620</v>
      </c>
      <c r="AC503">
        <v>565.54352229375002</v>
      </c>
      <c r="AD503" t="s">
        <v>620</v>
      </c>
      <c r="AE503">
        <v>496.83586017450011</v>
      </c>
    </row>
    <row r="504" spans="2:31" x14ac:dyDescent="0.2">
      <c r="B504" t="s">
        <v>917</v>
      </c>
      <c r="C504" t="s">
        <v>1074</v>
      </c>
      <c r="D504" t="s">
        <v>768</v>
      </c>
      <c r="E504" t="s">
        <v>769</v>
      </c>
      <c r="F504" t="s">
        <v>770</v>
      </c>
      <c r="G504" t="s">
        <v>620</v>
      </c>
      <c r="H504">
        <v>0</v>
      </c>
      <c r="I504">
        <v>0</v>
      </c>
      <c r="J504" t="s">
        <v>620</v>
      </c>
      <c r="K504">
        <v>8.0663</v>
      </c>
      <c r="L504" t="s">
        <v>620</v>
      </c>
      <c r="M504" t="s">
        <v>620</v>
      </c>
      <c r="N504" t="s">
        <v>620</v>
      </c>
      <c r="O504" t="s">
        <v>620</v>
      </c>
      <c r="P504" t="s">
        <v>620</v>
      </c>
      <c r="Q504">
        <v>44.021999999999998</v>
      </c>
      <c r="R504" t="s">
        <v>620</v>
      </c>
      <c r="S504">
        <v>129.91</v>
      </c>
      <c r="T504" t="s">
        <v>620</v>
      </c>
      <c r="U504">
        <v>211.53</v>
      </c>
      <c r="V504" t="s">
        <v>620</v>
      </c>
      <c r="W504">
        <v>372.57</v>
      </c>
      <c r="X504" t="s">
        <v>620</v>
      </c>
      <c r="Y504">
        <v>513.37</v>
      </c>
      <c r="Z504" t="s">
        <v>620</v>
      </c>
      <c r="AA504">
        <v>833.25</v>
      </c>
      <c r="AB504" t="s">
        <v>620</v>
      </c>
      <c r="AC504">
        <v>1309</v>
      </c>
      <c r="AD504" t="s">
        <v>620</v>
      </c>
      <c r="AE504">
        <v>2038.3</v>
      </c>
    </row>
    <row r="505" spans="2:31" x14ac:dyDescent="0.2">
      <c r="B505" t="s">
        <v>793</v>
      </c>
      <c r="C505" t="s">
        <v>1052</v>
      </c>
      <c r="D505" t="s">
        <v>768</v>
      </c>
      <c r="E505" t="s">
        <v>769</v>
      </c>
      <c r="F505" t="s">
        <v>770</v>
      </c>
      <c r="G505" t="s">
        <v>620</v>
      </c>
      <c r="H505">
        <v>0</v>
      </c>
      <c r="I505">
        <v>2.1478000000000002</v>
      </c>
      <c r="J505">
        <v>1.7695000000000001</v>
      </c>
      <c r="K505">
        <v>8.0251000000000001</v>
      </c>
      <c r="L505" t="s">
        <v>620</v>
      </c>
      <c r="M505" t="s">
        <v>620</v>
      </c>
      <c r="N505" t="s">
        <v>620</v>
      </c>
      <c r="O505" t="s">
        <v>620</v>
      </c>
      <c r="P505">
        <v>27.401199999999999</v>
      </c>
      <c r="Q505">
        <v>33.983800000000002</v>
      </c>
      <c r="R505">
        <v>257.45049999999998</v>
      </c>
      <c r="S505">
        <v>328.5788</v>
      </c>
      <c r="T505">
        <v>419.34739999999999</v>
      </c>
      <c r="U505">
        <v>535.19650000000001</v>
      </c>
      <c r="V505">
        <v>651.04729999999995</v>
      </c>
      <c r="W505">
        <v>766.90589999999997</v>
      </c>
      <c r="X505" t="s">
        <v>620</v>
      </c>
      <c r="Y505">
        <v>998.61410000000001</v>
      </c>
      <c r="Z505" t="s">
        <v>620</v>
      </c>
      <c r="AA505">
        <v>1230.3261</v>
      </c>
      <c r="AB505" t="s">
        <v>620</v>
      </c>
      <c r="AC505">
        <v>1462.0528999999999</v>
      </c>
      <c r="AD505" t="s">
        <v>620</v>
      </c>
      <c r="AE505">
        <v>1693.7678000000001</v>
      </c>
    </row>
    <row r="506" spans="2:31" x14ac:dyDescent="0.2">
      <c r="B506" t="s">
        <v>845</v>
      </c>
      <c r="C506" t="s">
        <v>839</v>
      </c>
      <c r="D506" t="s">
        <v>768</v>
      </c>
      <c r="E506" t="s">
        <v>769</v>
      </c>
      <c r="F506" t="s">
        <v>770</v>
      </c>
      <c r="G506" t="s">
        <v>620</v>
      </c>
      <c r="H506">
        <v>0</v>
      </c>
      <c r="I506">
        <v>2.7340030297636899E-2</v>
      </c>
      <c r="J506">
        <v>1.6060031950473699E-2</v>
      </c>
      <c r="K506">
        <v>3.4102375507354741</v>
      </c>
      <c r="L506" t="s">
        <v>620</v>
      </c>
      <c r="M506" t="s">
        <v>620</v>
      </c>
      <c r="N506" t="s">
        <v>620</v>
      </c>
      <c r="O506" t="s">
        <v>620</v>
      </c>
      <c r="P506">
        <v>36.509654998779297</v>
      </c>
      <c r="Q506">
        <v>62.329021453857422</v>
      </c>
      <c r="R506">
        <v>1577.815185546875</v>
      </c>
      <c r="S506">
        <v>3276.758544921875</v>
      </c>
      <c r="T506">
        <v>4580.6318359375</v>
      </c>
      <c r="U506">
        <v>6433.18115234375</v>
      </c>
      <c r="V506" t="s">
        <v>620</v>
      </c>
      <c r="W506">
        <v>10006.5537109375</v>
      </c>
      <c r="X506" t="s">
        <v>620</v>
      </c>
      <c r="Y506">
        <v>13384.154296875</v>
      </c>
      <c r="Z506" t="s">
        <v>620</v>
      </c>
      <c r="AA506">
        <v>17500.689453125</v>
      </c>
      <c r="AB506" t="s">
        <v>620</v>
      </c>
      <c r="AC506">
        <v>21619.099609375</v>
      </c>
      <c r="AD506" t="s">
        <v>620</v>
      </c>
      <c r="AE506">
        <v>25737.783203125</v>
      </c>
    </row>
    <row r="507" spans="2:31" x14ac:dyDescent="0.2">
      <c r="B507" t="s">
        <v>850</v>
      </c>
      <c r="C507" t="s">
        <v>825</v>
      </c>
      <c r="D507" t="s">
        <v>768</v>
      </c>
      <c r="E507" t="s">
        <v>769</v>
      </c>
      <c r="F507" t="s">
        <v>770</v>
      </c>
      <c r="G507">
        <v>0</v>
      </c>
      <c r="H507">
        <v>1.8340135E-2</v>
      </c>
      <c r="I507">
        <v>3.2922725E-2</v>
      </c>
      <c r="J507" t="s">
        <v>620</v>
      </c>
      <c r="K507">
        <v>0.7199184059999999</v>
      </c>
      <c r="L507" t="s">
        <v>620</v>
      </c>
      <c r="M507" t="s">
        <v>620</v>
      </c>
      <c r="N507" t="s">
        <v>620</v>
      </c>
      <c r="O507" t="s">
        <v>620</v>
      </c>
      <c r="P507" t="s">
        <v>620</v>
      </c>
      <c r="Q507">
        <v>220</v>
      </c>
      <c r="R507" t="s">
        <v>620</v>
      </c>
      <c r="S507">
        <v>550</v>
      </c>
      <c r="T507" t="s">
        <v>620</v>
      </c>
      <c r="U507">
        <v>880</v>
      </c>
      <c r="V507" t="s">
        <v>620</v>
      </c>
      <c r="W507">
        <v>1126.4743900000001</v>
      </c>
      <c r="X507" t="s">
        <v>620</v>
      </c>
      <c r="Y507">
        <v>1441.9825069999999</v>
      </c>
      <c r="Z507" t="s">
        <v>620</v>
      </c>
      <c r="AA507">
        <v>1845.8594849999999</v>
      </c>
      <c r="AB507" t="s">
        <v>620</v>
      </c>
      <c r="AC507">
        <v>2362.8561279999999</v>
      </c>
      <c r="AD507" t="s">
        <v>620</v>
      </c>
      <c r="AE507">
        <v>3024.6557130000001</v>
      </c>
    </row>
    <row r="508" spans="2:31" x14ac:dyDescent="0.2">
      <c r="B508" t="s">
        <v>989</v>
      </c>
      <c r="C508" t="s">
        <v>933</v>
      </c>
      <c r="D508" t="s">
        <v>768</v>
      </c>
      <c r="E508" t="s">
        <v>769</v>
      </c>
      <c r="F508" t="s">
        <v>770</v>
      </c>
      <c r="G508">
        <v>0</v>
      </c>
      <c r="H508">
        <v>0</v>
      </c>
      <c r="I508">
        <v>0</v>
      </c>
      <c r="J508" t="s">
        <v>620</v>
      </c>
      <c r="K508">
        <v>0.23460356586352199</v>
      </c>
      <c r="L508" t="s">
        <v>620</v>
      </c>
      <c r="M508" t="s">
        <v>620</v>
      </c>
      <c r="N508" t="s">
        <v>620</v>
      </c>
      <c r="O508" t="s">
        <v>620</v>
      </c>
      <c r="P508" t="s">
        <v>620</v>
      </c>
      <c r="Q508">
        <v>9.89795475755726</v>
      </c>
      <c r="R508" t="s">
        <v>620</v>
      </c>
      <c r="S508">
        <v>28.653420043146301</v>
      </c>
      <c r="T508" t="s">
        <v>620</v>
      </c>
      <c r="U508">
        <v>46.673402737459988</v>
      </c>
      <c r="V508" t="s">
        <v>620</v>
      </c>
      <c r="W508">
        <v>76.026055381880298</v>
      </c>
      <c r="X508" t="s">
        <v>620</v>
      </c>
      <c r="Y508">
        <v>123.838433210849</v>
      </c>
      <c r="Z508" t="s">
        <v>620</v>
      </c>
      <c r="AA508">
        <v>201.71976378169401</v>
      </c>
      <c r="AB508" t="s">
        <v>620</v>
      </c>
      <c r="AC508">
        <v>328.58022067702399</v>
      </c>
      <c r="AD508" t="s">
        <v>620</v>
      </c>
      <c r="AE508">
        <v>535.22257784126407</v>
      </c>
    </row>
    <row r="509" spans="2:31" x14ac:dyDescent="0.2">
      <c r="B509" t="s">
        <v>795</v>
      </c>
      <c r="C509" t="s">
        <v>864</v>
      </c>
      <c r="D509" t="s">
        <v>768</v>
      </c>
      <c r="E509" t="s">
        <v>769</v>
      </c>
      <c r="F509" t="s">
        <v>770</v>
      </c>
      <c r="G509" t="s">
        <v>620</v>
      </c>
      <c r="H509" t="s">
        <v>620</v>
      </c>
      <c r="I509" t="s">
        <v>620</v>
      </c>
      <c r="J509">
        <v>0.76409575486663683</v>
      </c>
      <c r="K509">
        <v>2.241560223131192</v>
      </c>
      <c r="L509" t="s">
        <v>620</v>
      </c>
      <c r="M509" t="s">
        <v>620</v>
      </c>
      <c r="N509" t="s">
        <v>620</v>
      </c>
      <c r="O509" t="s">
        <v>620</v>
      </c>
      <c r="P509">
        <v>9.7665761461691893</v>
      </c>
      <c r="Q509">
        <v>13.85061403869361</v>
      </c>
      <c r="R509">
        <v>47.317933538400091</v>
      </c>
      <c r="S509">
        <v>82.80459006271532</v>
      </c>
      <c r="T509">
        <v>119.8823553148523</v>
      </c>
      <c r="U509">
        <v>167.89827529453561</v>
      </c>
      <c r="V509">
        <v>207.93983449807089</v>
      </c>
      <c r="W509">
        <v>234.79242851528409</v>
      </c>
      <c r="X509">
        <v>262.46105989011119</v>
      </c>
      <c r="Y509">
        <v>303.8554806525093</v>
      </c>
      <c r="Z509">
        <v>340.72154939854579</v>
      </c>
      <c r="AA509">
        <v>360.19781867630178</v>
      </c>
      <c r="AB509">
        <v>378.88940746134881</v>
      </c>
      <c r="AC509">
        <v>392.90809905013361</v>
      </c>
      <c r="AD509">
        <v>409.7305289566757</v>
      </c>
      <c r="AE509">
        <v>427.48753830247011</v>
      </c>
    </row>
    <row r="510" spans="2:31" x14ac:dyDescent="0.2">
      <c r="B510" t="s">
        <v>802</v>
      </c>
      <c r="C510" t="s">
        <v>926</v>
      </c>
      <c r="D510" t="s">
        <v>768</v>
      </c>
      <c r="E510" t="s">
        <v>769</v>
      </c>
      <c r="F510" t="s">
        <v>770</v>
      </c>
      <c r="G510" t="s">
        <v>620</v>
      </c>
      <c r="H510" t="s">
        <v>620</v>
      </c>
      <c r="I510">
        <v>0</v>
      </c>
      <c r="J510">
        <v>0</v>
      </c>
      <c r="K510">
        <v>0</v>
      </c>
      <c r="L510" t="s">
        <v>620</v>
      </c>
      <c r="M510" t="s">
        <v>620</v>
      </c>
      <c r="N510" t="s">
        <v>620</v>
      </c>
      <c r="O510" t="s">
        <v>620</v>
      </c>
      <c r="P510">
        <v>0.84360966706275298</v>
      </c>
      <c r="Q510">
        <v>6.8305587831400203</v>
      </c>
      <c r="R510">
        <v>10.021664109880501</v>
      </c>
      <c r="S510">
        <v>13.3965512977154</v>
      </c>
      <c r="T510">
        <v>16.312492290358499</v>
      </c>
      <c r="U510">
        <v>21.8465746618301</v>
      </c>
      <c r="V510" t="s">
        <v>620</v>
      </c>
      <c r="W510">
        <v>44.578179091509803</v>
      </c>
      <c r="X510" t="s">
        <v>620</v>
      </c>
      <c r="Y510">
        <v>119.567243476505</v>
      </c>
      <c r="Z510" t="s">
        <v>620</v>
      </c>
      <c r="AA510">
        <v>224.19191384165401</v>
      </c>
      <c r="AB510" t="s">
        <v>620</v>
      </c>
      <c r="AC510">
        <v>282.100876541834</v>
      </c>
      <c r="AD510" t="s">
        <v>620</v>
      </c>
      <c r="AE510">
        <v>351.28680467825001</v>
      </c>
    </row>
    <row r="511" spans="2:31" x14ac:dyDescent="0.2">
      <c r="B511" t="s">
        <v>833</v>
      </c>
      <c r="C511" t="s">
        <v>815</v>
      </c>
      <c r="D511" t="s">
        <v>768</v>
      </c>
      <c r="E511" t="s">
        <v>769</v>
      </c>
      <c r="F511" t="s">
        <v>770</v>
      </c>
      <c r="G511" t="s">
        <v>620</v>
      </c>
      <c r="H511">
        <v>0</v>
      </c>
      <c r="I511">
        <v>0</v>
      </c>
      <c r="J511">
        <v>0</v>
      </c>
      <c r="K511">
        <v>0</v>
      </c>
      <c r="L511" t="s">
        <v>620</v>
      </c>
      <c r="M511" t="s">
        <v>620</v>
      </c>
      <c r="N511" t="s">
        <v>620</v>
      </c>
      <c r="O511" t="s">
        <v>620</v>
      </c>
      <c r="P511">
        <v>0</v>
      </c>
      <c r="Q511">
        <v>0</v>
      </c>
      <c r="R511">
        <v>0</v>
      </c>
      <c r="S511">
        <v>0</v>
      </c>
      <c r="T511">
        <v>0</v>
      </c>
      <c r="U511">
        <v>0</v>
      </c>
      <c r="V511">
        <v>0</v>
      </c>
      <c r="W511">
        <v>0</v>
      </c>
      <c r="X511">
        <v>0</v>
      </c>
      <c r="Y511">
        <v>0</v>
      </c>
      <c r="Z511">
        <v>0</v>
      </c>
      <c r="AA511">
        <v>0</v>
      </c>
      <c r="AB511">
        <v>0</v>
      </c>
      <c r="AC511">
        <v>0</v>
      </c>
      <c r="AD511">
        <v>0</v>
      </c>
      <c r="AE511">
        <v>0</v>
      </c>
    </row>
    <row r="512" spans="2:31" x14ac:dyDescent="0.2">
      <c r="B512" t="s">
        <v>817</v>
      </c>
      <c r="C512" t="s">
        <v>1079</v>
      </c>
      <c r="D512" t="s">
        <v>768</v>
      </c>
      <c r="E512" t="s">
        <v>769</v>
      </c>
      <c r="F512" t="s">
        <v>770</v>
      </c>
      <c r="G512" t="s">
        <v>620</v>
      </c>
      <c r="H512">
        <v>0</v>
      </c>
      <c r="I512">
        <v>0</v>
      </c>
      <c r="J512">
        <v>0</v>
      </c>
      <c r="K512">
        <v>0</v>
      </c>
      <c r="L512" t="s">
        <v>620</v>
      </c>
      <c r="M512" t="s">
        <v>620</v>
      </c>
      <c r="N512" t="s">
        <v>620</v>
      </c>
      <c r="O512" t="s">
        <v>620</v>
      </c>
      <c r="P512">
        <v>17.115867298122211</v>
      </c>
      <c r="Q512">
        <v>35.510418465405323</v>
      </c>
      <c r="R512">
        <v>60.338015220158049</v>
      </c>
      <c r="S512">
        <v>59.777748289812394</v>
      </c>
      <c r="T512">
        <v>70.67449454335825</v>
      </c>
      <c r="U512">
        <v>76.211796221545967</v>
      </c>
      <c r="V512">
        <v>88.714479356794087</v>
      </c>
      <c r="W512">
        <v>109.14946850025881</v>
      </c>
      <c r="X512">
        <v>128.39063644124619</v>
      </c>
      <c r="Y512">
        <v>147.1984972380325</v>
      </c>
      <c r="Z512">
        <v>183.84538580394249</v>
      </c>
      <c r="AA512">
        <v>210.60499233220071</v>
      </c>
      <c r="AB512">
        <v>244.61238413215909</v>
      </c>
      <c r="AC512">
        <v>269.87126430844069</v>
      </c>
      <c r="AD512">
        <v>300.25607266899289</v>
      </c>
      <c r="AE512">
        <v>321.45264535515281</v>
      </c>
    </row>
    <row r="513" spans="2:31" x14ac:dyDescent="0.2">
      <c r="B513" t="s">
        <v>842</v>
      </c>
      <c r="C513" t="s">
        <v>990</v>
      </c>
      <c r="D513" t="s">
        <v>768</v>
      </c>
      <c r="E513" t="s">
        <v>769</v>
      </c>
      <c r="F513" t="s">
        <v>770</v>
      </c>
      <c r="G513" t="s">
        <v>620</v>
      </c>
      <c r="H513">
        <v>73.247327999999996</v>
      </c>
      <c r="I513">
        <v>105.61152800000001</v>
      </c>
      <c r="J513" t="s">
        <v>620</v>
      </c>
      <c r="K513">
        <v>172.030056</v>
      </c>
      <c r="L513" t="s">
        <v>620</v>
      </c>
      <c r="M513" t="s">
        <v>620</v>
      </c>
      <c r="N513" t="s">
        <v>620</v>
      </c>
      <c r="O513" t="s">
        <v>620</v>
      </c>
      <c r="P513" t="s">
        <v>620</v>
      </c>
      <c r="Q513">
        <v>280.21884</v>
      </c>
      <c r="R513" t="s">
        <v>620</v>
      </c>
      <c r="S513">
        <v>456.446958</v>
      </c>
      <c r="T513" t="s">
        <v>620</v>
      </c>
      <c r="U513">
        <v>743.50400300000001</v>
      </c>
      <c r="V513" t="s">
        <v>620</v>
      </c>
      <c r="W513">
        <v>1211.089671</v>
      </c>
      <c r="X513" t="s">
        <v>620</v>
      </c>
      <c r="Y513">
        <v>1972.7374480000001</v>
      </c>
      <c r="Z513" t="s">
        <v>620</v>
      </c>
      <c r="AA513">
        <v>3213.3814349999998</v>
      </c>
      <c r="AB513" t="s">
        <v>620</v>
      </c>
      <c r="AC513">
        <v>5234.2597560000004</v>
      </c>
      <c r="AD513" t="s">
        <v>620</v>
      </c>
      <c r="AE513">
        <v>8526.0575840000001</v>
      </c>
    </row>
    <row r="514" spans="2:31" x14ac:dyDescent="0.2">
      <c r="B514" t="s">
        <v>802</v>
      </c>
      <c r="C514" t="s">
        <v>893</v>
      </c>
      <c r="D514" t="s">
        <v>768</v>
      </c>
      <c r="E514" t="s">
        <v>769</v>
      </c>
      <c r="F514" t="s">
        <v>770</v>
      </c>
      <c r="G514" t="s">
        <v>620</v>
      </c>
      <c r="H514" t="s">
        <v>620</v>
      </c>
      <c r="I514">
        <v>0</v>
      </c>
      <c r="J514">
        <v>0</v>
      </c>
      <c r="K514">
        <v>0</v>
      </c>
      <c r="L514" t="s">
        <v>620</v>
      </c>
      <c r="M514" t="s">
        <v>620</v>
      </c>
      <c r="N514" t="s">
        <v>620</v>
      </c>
      <c r="O514" t="s">
        <v>620</v>
      </c>
      <c r="P514">
        <v>3.854081304567198</v>
      </c>
      <c r="Q514">
        <v>13.933890883881389</v>
      </c>
      <c r="R514">
        <v>15.89597854775165</v>
      </c>
      <c r="S514">
        <v>19.710593461477949</v>
      </c>
      <c r="T514">
        <v>24.596781877375751</v>
      </c>
      <c r="U514">
        <v>31.724874878389251</v>
      </c>
      <c r="V514" t="s">
        <v>620</v>
      </c>
      <c r="W514">
        <v>48.741543616442648</v>
      </c>
      <c r="X514" t="s">
        <v>620</v>
      </c>
      <c r="Y514">
        <v>67.095348097147877</v>
      </c>
      <c r="Z514" t="s">
        <v>620</v>
      </c>
      <c r="AA514">
        <v>89.735629650174857</v>
      </c>
      <c r="AB514" t="s">
        <v>620</v>
      </c>
      <c r="AC514">
        <v>110.402050242421</v>
      </c>
      <c r="AD514" t="s">
        <v>620</v>
      </c>
      <c r="AE514">
        <v>131.79221080827821</v>
      </c>
    </row>
    <row r="515" spans="2:31" x14ac:dyDescent="0.2">
      <c r="B515" t="s">
        <v>793</v>
      </c>
      <c r="C515" t="s">
        <v>846</v>
      </c>
      <c r="D515" t="s">
        <v>768</v>
      </c>
      <c r="E515" t="s">
        <v>769</v>
      </c>
      <c r="F515" t="s">
        <v>770</v>
      </c>
      <c r="G515" t="s">
        <v>620</v>
      </c>
      <c r="H515">
        <v>0</v>
      </c>
      <c r="I515">
        <v>2.1478000000000002</v>
      </c>
      <c r="J515">
        <v>1.7695000000000001</v>
      </c>
      <c r="K515">
        <v>8.0251000000000001</v>
      </c>
      <c r="L515" t="s">
        <v>620</v>
      </c>
      <c r="M515" t="s">
        <v>620</v>
      </c>
      <c r="N515" t="s">
        <v>620</v>
      </c>
      <c r="O515" t="s">
        <v>620</v>
      </c>
      <c r="P515">
        <v>269.38740000000001</v>
      </c>
      <c r="Q515">
        <v>343.81709999999998</v>
      </c>
      <c r="R515">
        <v>438.80990000000003</v>
      </c>
      <c r="S515">
        <v>560.04750000000001</v>
      </c>
      <c r="T515">
        <v>714.7808</v>
      </c>
      <c r="U515">
        <v>912.25919999999996</v>
      </c>
      <c r="V515">
        <v>537.40769999999998</v>
      </c>
      <c r="W515">
        <v>534.10969999999998</v>
      </c>
      <c r="X515" t="s">
        <v>620</v>
      </c>
      <c r="Y515">
        <v>514.0883</v>
      </c>
      <c r="Z515" t="s">
        <v>620</v>
      </c>
      <c r="AA515">
        <v>557.07479999999998</v>
      </c>
      <c r="AB515" t="s">
        <v>620</v>
      </c>
      <c r="AC515">
        <v>605.80349999999999</v>
      </c>
      <c r="AD515" t="s">
        <v>620</v>
      </c>
      <c r="AE515">
        <v>640.14269999999999</v>
      </c>
    </row>
    <row r="516" spans="2:31" x14ac:dyDescent="0.2">
      <c r="B516" t="s">
        <v>845</v>
      </c>
      <c r="C516" t="s">
        <v>836</v>
      </c>
      <c r="D516" t="s">
        <v>768</v>
      </c>
      <c r="E516" t="s">
        <v>769</v>
      </c>
      <c r="F516" t="s">
        <v>770</v>
      </c>
      <c r="G516" t="s">
        <v>620</v>
      </c>
      <c r="H516">
        <v>0</v>
      </c>
      <c r="I516">
        <v>2.7247132733464199E-2</v>
      </c>
      <c r="J516">
        <v>1.5928545966744399E-2</v>
      </c>
      <c r="K516">
        <v>3.3948619365692139</v>
      </c>
      <c r="L516" t="s">
        <v>620</v>
      </c>
      <c r="M516" t="s">
        <v>620</v>
      </c>
      <c r="N516" t="s">
        <v>620</v>
      </c>
      <c r="O516" t="s">
        <v>620</v>
      </c>
      <c r="P516">
        <v>12.08401584625244</v>
      </c>
      <c r="Q516">
        <v>22.6447639465332</v>
      </c>
      <c r="R516">
        <v>1483.618896484375</v>
      </c>
      <c r="S516">
        <v>2772.44873046875</v>
      </c>
      <c r="T516">
        <v>3263.9169921875</v>
      </c>
      <c r="U516">
        <v>3668.361328125</v>
      </c>
      <c r="V516" t="s">
        <v>620</v>
      </c>
      <c r="W516">
        <v>3962.131103515625</v>
      </c>
      <c r="X516" t="s">
        <v>620</v>
      </c>
      <c r="Y516">
        <v>3432.201416015625</v>
      </c>
      <c r="Z516" t="s">
        <v>620</v>
      </c>
      <c r="AA516">
        <v>702.85809326171875</v>
      </c>
      <c r="AB516" t="s">
        <v>620</v>
      </c>
      <c r="AC516">
        <v>789.67474365234375</v>
      </c>
      <c r="AD516" t="s">
        <v>620</v>
      </c>
      <c r="AE516">
        <v>788.755859375</v>
      </c>
    </row>
    <row r="517" spans="2:31" x14ac:dyDescent="0.2">
      <c r="B517" t="s">
        <v>787</v>
      </c>
      <c r="C517" t="s">
        <v>1080</v>
      </c>
      <c r="D517" t="s">
        <v>768</v>
      </c>
      <c r="E517" t="s">
        <v>769</v>
      </c>
      <c r="F517" t="s">
        <v>770</v>
      </c>
      <c r="G517">
        <v>0</v>
      </c>
      <c r="H517">
        <v>0</v>
      </c>
      <c r="I517">
        <v>0</v>
      </c>
      <c r="J517" t="s">
        <v>620</v>
      </c>
      <c r="K517">
        <v>0</v>
      </c>
      <c r="L517" t="s">
        <v>620</v>
      </c>
      <c r="M517" t="s">
        <v>620</v>
      </c>
      <c r="N517" t="s">
        <v>620</v>
      </c>
      <c r="O517" t="s">
        <v>620</v>
      </c>
      <c r="P517" t="s">
        <v>620</v>
      </c>
      <c r="Q517">
        <v>50.000000833074402</v>
      </c>
      <c r="R517" t="s">
        <v>620</v>
      </c>
      <c r="S517">
        <v>81.444732800237503</v>
      </c>
      <c r="T517" t="s">
        <v>620</v>
      </c>
      <c r="U517">
        <v>132.664886280129</v>
      </c>
      <c r="V517" t="s">
        <v>620</v>
      </c>
      <c r="W517">
        <v>216.09710835870899</v>
      </c>
      <c r="X517" t="s">
        <v>620</v>
      </c>
      <c r="Y517">
        <v>351.99944383234202</v>
      </c>
      <c r="Z517" t="s">
        <v>620</v>
      </c>
      <c r="AA517">
        <v>573.36995859042099</v>
      </c>
      <c r="AB517" t="s">
        <v>620</v>
      </c>
      <c r="AC517">
        <v>933.95928000665799</v>
      </c>
      <c r="AD517" t="s">
        <v>620</v>
      </c>
      <c r="AE517">
        <v>1521.3212294984</v>
      </c>
    </row>
    <row r="518" spans="2:31" x14ac:dyDescent="0.2">
      <c r="B518" t="s">
        <v>811</v>
      </c>
      <c r="C518" t="s">
        <v>1081</v>
      </c>
      <c r="D518" t="s">
        <v>768</v>
      </c>
      <c r="E518" t="s">
        <v>769</v>
      </c>
      <c r="F518" t="s">
        <v>770</v>
      </c>
      <c r="G518" t="s">
        <v>620</v>
      </c>
      <c r="H518">
        <v>0</v>
      </c>
      <c r="I518">
        <v>2.2770999999999999</v>
      </c>
      <c r="J518">
        <v>1.8653</v>
      </c>
      <c r="K518">
        <v>6.5488</v>
      </c>
      <c r="L518" t="s">
        <v>620</v>
      </c>
      <c r="M518" t="s">
        <v>620</v>
      </c>
      <c r="N518" t="s">
        <v>620</v>
      </c>
      <c r="O518" t="s">
        <v>620</v>
      </c>
      <c r="P518">
        <v>67.428600000000003</v>
      </c>
      <c r="Q518">
        <v>89.778199999999998</v>
      </c>
      <c r="R518">
        <v>121.9713</v>
      </c>
      <c r="S518">
        <v>166.68799999999999</v>
      </c>
      <c r="T518">
        <v>224.7825</v>
      </c>
      <c r="U518">
        <v>300.88200000000001</v>
      </c>
      <c r="V518">
        <v>338.48759999999999</v>
      </c>
      <c r="W518">
        <v>376.1003</v>
      </c>
      <c r="X518" t="s">
        <v>620</v>
      </c>
      <c r="Y518">
        <v>451.31889999999999</v>
      </c>
      <c r="Z518" t="s">
        <v>620</v>
      </c>
      <c r="AA518">
        <v>484.5521</v>
      </c>
      <c r="AB518" t="s">
        <v>620</v>
      </c>
      <c r="AC518">
        <v>517.78689999999995</v>
      </c>
      <c r="AD518" t="s">
        <v>620</v>
      </c>
      <c r="AE518">
        <v>551.02189999999996</v>
      </c>
    </row>
    <row r="519" spans="2:31" x14ac:dyDescent="0.2">
      <c r="B519" t="s">
        <v>845</v>
      </c>
      <c r="C519" t="s">
        <v>901</v>
      </c>
      <c r="D519" t="s">
        <v>768</v>
      </c>
      <c r="E519" t="s">
        <v>769</v>
      </c>
      <c r="F519" t="s">
        <v>770</v>
      </c>
      <c r="G519" t="s">
        <v>620</v>
      </c>
      <c r="H519">
        <v>0</v>
      </c>
      <c r="I519">
        <v>2.7247132733464199E-2</v>
      </c>
      <c r="J519">
        <v>1.59998126327991E-2</v>
      </c>
      <c r="K519">
        <v>7.3592782020568848</v>
      </c>
      <c r="L519" t="s">
        <v>620</v>
      </c>
      <c r="M519" t="s">
        <v>620</v>
      </c>
      <c r="N519" t="s">
        <v>620</v>
      </c>
      <c r="O519" t="s">
        <v>620</v>
      </c>
      <c r="P519">
        <v>25.449832916259769</v>
      </c>
      <c r="Q519">
        <v>85.198898315429688</v>
      </c>
      <c r="R519">
        <v>195.44593811035159</v>
      </c>
      <c r="S519">
        <v>365.066162109375</v>
      </c>
      <c r="T519">
        <v>679.7335205078125</v>
      </c>
      <c r="U519">
        <v>1146.468872070312</v>
      </c>
      <c r="V519" t="s">
        <v>620</v>
      </c>
      <c r="W519">
        <v>2063.60986328125</v>
      </c>
      <c r="X519" t="s">
        <v>620</v>
      </c>
      <c r="Y519">
        <v>2980.759033203125</v>
      </c>
      <c r="Z519" t="s">
        <v>620</v>
      </c>
      <c r="AA519">
        <v>3897.938232421875</v>
      </c>
      <c r="AB519" t="s">
        <v>620</v>
      </c>
      <c r="AC519">
        <v>4815.08984375</v>
      </c>
      <c r="AD519" t="s">
        <v>620</v>
      </c>
      <c r="AE519">
        <v>5732.18310546875</v>
      </c>
    </row>
    <row r="520" spans="2:31" x14ac:dyDescent="0.2">
      <c r="B520" t="s">
        <v>789</v>
      </c>
      <c r="C520" t="s">
        <v>1082</v>
      </c>
      <c r="D520" t="s">
        <v>768</v>
      </c>
      <c r="E520" t="s">
        <v>769</v>
      </c>
      <c r="F520" t="s">
        <v>770</v>
      </c>
      <c r="G520">
        <v>0</v>
      </c>
      <c r="H520">
        <v>0</v>
      </c>
      <c r="I520">
        <v>0</v>
      </c>
      <c r="J520">
        <v>0</v>
      </c>
      <c r="K520">
        <v>4.8537235757251063</v>
      </c>
      <c r="L520" t="s">
        <v>620</v>
      </c>
      <c r="M520" t="s">
        <v>620</v>
      </c>
      <c r="N520" t="s">
        <v>620</v>
      </c>
      <c r="O520" t="s">
        <v>620</v>
      </c>
      <c r="P520">
        <v>25.65325314640797</v>
      </c>
      <c r="Q520">
        <v>111.7712383296757</v>
      </c>
      <c r="R520">
        <v>396.22059724077309</v>
      </c>
      <c r="S520">
        <v>496.39794924053467</v>
      </c>
      <c r="T520">
        <v>485.85784954802551</v>
      </c>
      <c r="U520">
        <v>712.06675996561842</v>
      </c>
      <c r="V520">
        <v>856.30243479349247</v>
      </c>
      <c r="W520">
        <v>1061.501377077871</v>
      </c>
      <c r="X520" t="s">
        <v>620</v>
      </c>
      <c r="Y520">
        <v>486.3060371397201</v>
      </c>
      <c r="Z520" t="s">
        <v>620</v>
      </c>
      <c r="AA520">
        <v>219.16206242014681</v>
      </c>
      <c r="AB520" t="s">
        <v>620</v>
      </c>
      <c r="AC520">
        <v>230.50174502085551</v>
      </c>
      <c r="AD520" t="s">
        <v>620</v>
      </c>
      <c r="AE520">
        <v>225.42541003670379</v>
      </c>
    </row>
    <row r="521" spans="2:31" x14ac:dyDescent="0.2">
      <c r="B521" t="s">
        <v>795</v>
      </c>
      <c r="C521" t="s">
        <v>854</v>
      </c>
      <c r="D521" t="s">
        <v>768</v>
      </c>
      <c r="E521" t="s">
        <v>769</v>
      </c>
      <c r="F521" t="s">
        <v>770</v>
      </c>
      <c r="G521" t="s">
        <v>620</v>
      </c>
      <c r="H521" t="s">
        <v>620</v>
      </c>
      <c r="I521" t="s">
        <v>620</v>
      </c>
      <c r="J521">
        <v>0.76409575486663683</v>
      </c>
      <c r="K521">
        <v>2.241560223131192</v>
      </c>
      <c r="L521" t="s">
        <v>620</v>
      </c>
      <c r="M521" t="s">
        <v>620</v>
      </c>
      <c r="N521" t="s">
        <v>620</v>
      </c>
      <c r="O521" t="s">
        <v>620</v>
      </c>
      <c r="P521">
        <v>9.7665761461691893</v>
      </c>
      <c r="Q521">
        <v>13.85061403869361</v>
      </c>
      <c r="R521">
        <v>42.303248139494762</v>
      </c>
      <c r="S521">
        <v>60.045708730727121</v>
      </c>
      <c r="T521">
        <v>80.874949358314211</v>
      </c>
      <c r="U521">
        <v>108.1208465922879</v>
      </c>
      <c r="V521">
        <v>129.66501219671309</v>
      </c>
      <c r="W521">
        <v>160.21802557617639</v>
      </c>
      <c r="X521">
        <v>182.62021434351351</v>
      </c>
      <c r="Y521">
        <v>202.6129337439414</v>
      </c>
      <c r="Z521">
        <v>228.17626197072531</v>
      </c>
      <c r="AA521">
        <v>250.19775614743281</v>
      </c>
      <c r="AB521">
        <v>276.22197090103862</v>
      </c>
      <c r="AC521">
        <v>289.35496292028591</v>
      </c>
      <c r="AD521">
        <v>292.82201063366279</v>
      </c>
      <c r="AE521">
        <v>294.99247896291348</v>
      </c>
    </row>
    <row r="522" spans="2:31" x14ac:dyDescent="0.2">
      <c r="B522" t="s">
        <v>828</v>
      </c>
      <c r="C522" t="s">
        <v>826</v>
      </c>
      <c r="D522" t="s">
        <v>768</v>
      </c>
      <c r="E522" t="s">
        <v>769</v>
      </c>
      <c r="F522" t="s">
        <v>770</v>
      </c>
      <c r="G522" t="s">
        <v>620</v>
      </c>
      <c r="H522" t="s">
        <v>620</v>
      </c>
      <c r="I522">
        <v>0</v>
      </c>
      <c r="J522">
        <v>0</v>
      </c>
      <c r="K522">
        <v>0</v>
      </c>
      <c r="L522" t="s">
        <v>620</v>
      </c>
      <c r="M522" t="s">
        <v>620</v>
      </c>
      <c r="N522" t="s">
        <v>620</v>
      </c>
      <c r="O522" t="s">
        <v>620</v>
      </c>
      <c r="P522">
        <v>10.02872120143312</v>
      </c>
      <c r="Q522">
        <v>16.931269679055571</v>
      </c>
      <c r="R522">
        <v>103.055727230317</v>
      </c>
      <c r="S522">
        <v>171.011178345812</v>
      </c>
      <c r="T522">
        <v>220.582703161485</v>
      </c>
      <c r="U522">
        <v>260.88003857306097</v>
      </c>
      <c r="V522">
        <v>306.90832395480498</v>
      </c>
      <c r="W522">
        <v>339.25396549786689</v>
      </c>
      <c r="X522">
        <v>375.56642144116393</v>
      </c>
      <c r="Y522">
        <v>416.09120192694888</v>
      </c>
      <c r="Z522">
        <v>461.08023759456489</v>
      </c>
      <c r="AA522">
        <v>511.47801331904611</v>
      </c>
      <c r="AB522">
        <v>567.6471521639512</v>
      </c>
      <c r="AC522">
        <v>630.26992240038396</v>
      </c>
      <c r="AD522">
        <v>699.70193504822112</v>
      </c>
      <c r="AE522">
        <v>776.36491324214808</v>
      </c>
    </row>
    <row r="523" spans="2:31" x14ac:dyDescent="0.2">
      <c r="B523" t="s">
        <v>789</v>
      </c>
      <c r="C523" t="s">
        <v>814</v>
      </c>
      <c r="D523" t="s">
        <v>768</v>
      </c>
      <c r="E523" t="s">
        <v>769</v>
      </c>
      <c r="F523" t="s">
        <v>770</v>
      </c>
      <c r="G523" t="s">
        <v>620</v>
      </c>
      <c r="H523" t="s">
        <v>620</v>
      </c>
      <c r="I523">
        <v>0</v>
      </c>
      <c r="J523">
        <v>0</v>
      </c>
      <c r="K523">
        <v>5.4191823726040003</v>
      </c>
      <c r="L523" t="s">
        <v>620</v>
      </c>
      <c r="M523" t="s">
        <v>620</v>
      </c>
      <c r="N523" t="s">
        <v>620</v>
      </c>
      <c r="O523" t="s">
        <v>620</v>
      </c>
      <c r="P523">
        <v>162.44732000035</v>
      </c>
      <c r="Q523">
        <v>220.78101354924999</v>
      </c>
      <c r="R523">
        <v>307.37696791725011</v>
      </c>
      <c r="S523">
        <v>376.89410146850003</v>
      </c>
      <c r="T523">
        <v>465.27740318675001</v>
      </c>
      <c r="U523">
        <v>542.87685701480007</v>
      </c>
      <c r="V523">
        <v>869.48517233655002</v>
      </c>
      <c r="W523">
        <v>672.97348255445002</v>
      </c>
      <c r="X523" t="s">
        <v>620</v>
      </c>
      <c r="Y523">
        <v>285.25965022554999</v>
      </c>
      <c r="Z523" t="s">
        <v>620</v>
      </c>
      <c r="AA523">
        <v>235.06937730429999</v>
      </c>
      <c r="AB523" t="s">
        <v>620</v>
      </c>
      <c r="AC523">
        <v>286.89702170359999</v>
      </c>
      <c r="AD523" t="s">
        <v>620</v>
      </c>
      <c r="AE523">
        <v>240.92325971175001</v>
      </c>
    </row>
    <row r="524" spans="2:31" x14ac:dyDescent="0.2">
      <c r="B524" t="s">
        <v>938</v>
      </c>
      <c r="C524" t="s">
        <v>1083</v>
      </c>
      <c r="D524" t="s">
        <v>768</v>
      </c>
      <c r="E524" t="s">
        <v>769</v>
      </c>
      <c r="F524" t="s">
        <v>770</v>
      </c>
      <c r="G524" t="s">
        <v>620</v>
      </c>
      <c r="H524">
        <v>0</v>
      </c>
      <c r="I524">
        <v>2.1371000000000002</v>
      </c>
      <c r="J524">
        <v>1.7914000000000001</v>
      </c>
      <c r="K524">
        <v>7.3661000000000003</v>
      </c>
      <c r="L524" t="s">
        <v>620</v>
      </c>
      <c r="M524" t="s">
        <v>620</v>
      </c>
      <c r="N524" t="s">
        <v>620</v>
      </c>
      <c r="O524" t="s">
        <v>620</v>
      </c>
      <c r="P524">
        <v>117.5939</v>
      </c>
      <c r="Q524">
        <v>157.54750000000001</v>
      </c>
      <c r="R524">
        <v>215.21449999999999</v>
      </c>
      <c r="S524">
        <v>291.82069999999999</v>
      </c>
      <c r="T524">
        <v>393.01530000000002</v>
      </c>
      <c r="U524">
        <v>527.60820000000001</v>
      </c>
      <c r="V524">
        <v>593.59019999999998</v>
      </c>
      <c r="W524">
        <v>659.50729999999999</v>
      </c>
      <c r="X524" t="s">
        <v>620</v>
      </c>
      <c r="Y524">
        <v>791.33569999999997</v>
      </c>
      <c r="Z524" t="s">
        <v>620</v>
      </c>
      <c r="AA524">
        <v>923.28089999999997</v>
      </c>
      <c r="AB524" t="s">
        <v>620</v>
      </c>
      <c r="AC524">
        <v>1055.0319</v>
      </c>
      <c r="AD524" t="s">
        <v>620</v>
      </c>
      <c r="AE524">
        <v>1186.9647</v>
      </c>
    </row>
    <row r="525" spans="2:31" x14ac:dyDescent="0.2">
      <c r="B525" t="s">
        <v>831</v>
      </c>
      <c r="C525" t="s">
        <v>848</v>
      </c>
      <c r="D525" t="s">
        <v>768</v>
      </c>
      <c r="E525" t="s">
        <v>769</v>
      </c>
      <c r="F525" t="s">
        <v>770</v>
      </c>
      <c r="G525" t="s">
        <v>620</v>
      </c>
      <c r="H525">
        <v>0</v>
      </c>
      <c r="I525">
        <v>0</v>
      </c>
      <c r="J525">
        <v>0</v>
      </c>
      <c r="K525">
        <v>0</v>
      </c>
      <c r="L525" t="s">
        <v>620</v>
      </c>
      <c r="M525" t="s">
        <v>620</v>
      </c>
      <c r="N525" t="s">
        <v>620</v>
      </c>
      <c r="O525" t="s">
        <v>620</v>
      </c>
      <c r="P525">
        <v>17.800618550127059</v>
      </c>
      <c r="Q525">
        <v>40.404969279990148</v>
      </c>
      <c r="R525">
        <v>265.32313464642658</v>
      </c>
      <c r="S525">
        <v>469.12731270168229</v>
      </c>
      <c r="T525">
        <v>376.34330671423379</v>
      </c>
      <c r="U525">
        <v>395.94157184036629</v>
      </c>
      <c r="V525" t="s">
        <v>620</v>
      </c>
      <c r="W525">
        <v>248.1897729580397</v>
      </c>
      <c r="X525" t="s">
        <v>620</v>
      </c>
      <c r="Y525">
        <v>361.96139653072908</v>
      </c>
      <c r="Z525" t="s">
        <v>620</v>
      </c>
      <c r="AA525">
        <v>278.42540672085261</v>
      </c>
      <c r="AB525" t="s">
        <v>620</v>
      </c>
      <c r="AC525">
        <v>204.3278750729358</v>
      </c>
      <c r="AD525" t="s">
        <v>620</v>
      </c>
      <c r="AE525">
        <v>211.47763657511399</v>
      </c>
    </row>
    <row r="526" spans="2:31" x14ac:dyDescent="0.2">
      <c r="B526" t="s">
        <v>793</v>
      </c>
      <c r="C526" t="s">
        <v>1084</v>
      </c>
      <c r="D526" t="s">
        <v>768</v>
      </c>
      <c r="E526" t="s">
        <v>769</v>
      </c>
      <c r="F526" t="s">
        <v>770</v>
      </c>
      <c r="G526" t="s">
        <v>620</v>
      </c>
      <c r="H526">
        <v>0</v>
      </c>
      <c r="I526">
        <v>2.1467999999999998</v>
      </c>
      <c r="J526">
        <v>1.7826</v>
      </c>
      <c r="K526">
        <v>5.5266000000000002</v>
      </c>
      <c r="L526" t="s">
        <v>620</v>
      </c>
      <c r="M526" t="s">
        <v>620</v>
      </c>
      <c r="N526" t="s">
        <v>620</v>
      </c>
      <c r="O526" t="s">
        <v>620</v>
      </c>
      <c r="P526">
        <v>196.76079999999999</v>
      </c>
      <c r="Q526">
        <v>268.15539999999999</v>
      </c>
      <c r="R526">
        <v>375.74029999999999</v>
      </c>
      <c r="S526">
        <v>528.03060000000005</v>
      </c>
      <c r="T526">
        <v>764.96720000000005</v>
      </c>
      <c r="U526">
        <v>764.96450000000004</v>
      </c>
      <c r="V526">
        <v>765.02829999999994</v>
      </c>
      <c r="W526">
        <v>765.02020000000005</v>
      </c>
      <c r="X526" t="s">
        <v>620</v>
      </c>
      <c r="Y526">
        <v>765.03039999999999</v>
      </c>
      <c r="Z526" t="s">
        <v>620</v>
      </c>
      <c r="AA526">
        <v>765.05079999999998</v>
      </c>
      <c r="AB526" t="s">
        <v>620</v>
      </c>
      <c r="AC526">
        <v>765.05229999999995</v>
      </c>
      <c r="AD526" t="s">
        <v>620</v>
      </c>
      <c r="AE526">
        <v>765.05269999999996</v>
      </c>
    </row>
    <row r="527" spans="2:31" x14ac:dyDescent="0.2">
      <c r="B527" t="s">
        <v>793</v>
      </c>
      <c r="C527" t="s">
        <v>975</v>
      </c>
      <c r="D527" t="s">
        <v>768</v>
      </c>
      <c r="E527" t="s">
        <v>769</v>
      </c>
      <c r="F527" t="s">
        <v>770</v>
      </c>
      <c r="G527" t="s">
        <v>620</v>
      </c>
      <c r="H527">
        <v>0</v>
      </c>
      <c r="I527">
        <v>2.1478000000000002</v>
      </c>
      <c r="J527">
        <v>1.7695000000000001</v>
      </c>
      <c r="K527">
        <v>8.0251000000000001</v>
      </c>
      <c r="L527" t="s">
        <v>620</v>
      </c>
      <c r="M527" t="s">
        <v>620</v>
      </c>
      <c r="N527" t="s">
        <v>620</v>
      </c>
      <c r="O527" t="s">
        <v>620</v>
      </c>
      <c r="P527">
        <v>27.2987</v>
      </c>
      <c r="Q527">
        <v>34.841299999999997</v>
      </c>
      <c r="R527">
        <v>44.467500000000001</v>
      </c>
      <c r="S527">
        <v>56.753</v>
      </c>
      <c r="T527">
        <v>72.432699999999997</v>
      </c>
      <c r="U527">
        <v>92.444800000000001</v>
      </c>
      <c r="V527">
        <v>112.4571</v>
      </c>
      <c r="W527">
        <v>132.46979999999999</v>
      </c>
      <c r="X527" t="s">
        <v>620</v>
      </c>
      <c r="Y527">
        <v>172.49440000000001</v>
      </c>
      <c r="Z527" t="s">
        <v>620</v>
      </c>
      <c r="AA527">
        <v>212.5187</v>
      </c>
      <c r="AB527" t="s">
        <v>620</v>
      </c>
      <c r="AC527">
        <v>252.53989999999999</v>
      </c>
      <c r="AD527" t="s">
        <v>620</v>
      </c>
      <c r="AE527">
        <v>292.55829999999997</v>
      </c>
    </row>
    <row r="528" spans="2:31" x14ac:dyDescent="0.2">
      <c r="B528" t="s">
        <v>809</v>
      </c>
      <c r="C528" t="s">
        <v>893</v>
      </c>
      <c r="D528" t="s">
        <v>768</v>
      </c>
      <c r="E528" t="s">
        <v>769</v>
      </c>
      <c r="F528" t="s">
        <v>770</v>
      </c>
      <c r="G528" t="s">
        <v>620</v>
      </c>
      <c r="H528" t="s">
        <v>620</v>
      </c>
      <c r="I528">
        <v>0</v>
      </c>
      <c r="J528">
        <v>0</v>
      </c>
      <c r="K528">
        <v>0</v>
      </c>
      <c r="L528" t="s">
        <v>620</v>
      </c>
      <c r="M528" t="s">
        <v>620</v>
      </c>
      <c r="N528" t="s">
        <v>620</v>
      </c>
      <c r="O528" t="s">
        <v>620</v>
      </c>
      <c r="P528">
        <v>74.4495</v>
      </c>
      <c r="Q528">
        <v>126.5521</v>
      </c>
      <c r="R528">
        <v>105.7002</v>
      </c>
      <c r="S528">
        <v>84.478700000000003</v>
      </c>
      <c r="T528">
        <v>85.201700000000002</v>
      </c>
      <c r="U528">
        <v>114.2441</v>
      </c>
      <c r="V528">
        <v>171.4751</v>
      </c>
      <c r="W528">
        <v>187.44370000000001</v>
      </c>
      <c r="X528">
        <v>198.91900000000001</v>
      </c>
      <c r="Y528">
        <v>194.0564</v>
      </c>
      <c r="Z528">
        <v>191.47309999999999</v>
      </c>
      <c r="AA528">
        <v>189.52379999999999</v>
      </c>
      <c r="AB528">
        <v>188.14850000000001</v>
      </c>
      <c r="AC528">
        <v>186.6233</v>
      </c>
      <c r="AD528">
        <v>184.80359999999999</v>
      </c>
      <c r="AE528">
        <v>182.41220000000001</v>
      </c>
    </row>
    <row r="529" spans="2:31" x14ac:dyDescent="0.2">
      <c r="B529" t="s">
        <v>828</v>
      </c>
      <c r="C529" t="s">
        <v>1085</v>
      </c>
      <c r="D529" t="s">
        <v>768</v>
      </c>
      <c r="E529" t="s">
        <v>769</v>
      </c>
      <c r="F529" t="s">
        <v>770</v>
      </c>
      <c r="G529" t="s">
        <v>620</v>
      </c>
      <c r="H529" t="s">
        <v>620</v>
      </c>
      <c r="I529">
        <v>0</v>
      </c>
      <c r="J529">
        <v>0</v>
      </c>
      <c r="K529">
        <v>0</v>
      </c>
      <c r="L529" t="s">
        <v>620</v>
      </c>
      <c r="M529" t="s">
        <v>620</v>
      </c>
      <c r="N529" t="s">
        <v>620</v>
      </c>
      <c r="O529" t="s">
        <v>620</v>
      </c>
      <c r="P529">
        <v>12.830517382364651</v>
      </c>
      <c r="Q529">
        <v>37.991602473427761</v>
      </c>
      <c r="R529">
        <v>69.397748305876618</v>
      </c>
      <c r="S529">
        <v>115.414476145349</v>
      </c>
      <c r="T529">
        <v>149.00332665998499</v>
      </c>
      <c r="U529">
        <v>176.35484953979201</v>
      </c>
      <c r="V529">
        <v>207.600219715344</v>
      </c>
      <c r="W529">
        <v>229.510655751071</v>
      </c>
      <c r="X529">
        <v>254.12317683385899</v>
      </c>
      <c r="Y529">
        <v>281.57984724587601</v>
      </c>
      <c r="Z529">
        <v>312.05132601951902</v>
      </c>
      <c r="AA529">
        <v>346.11857107830502</v>
      </c>
      <c r="AB529">
        <v>383.963489395316</v>
      </c>
      <c r="AC529">
        <v>426.19169709853207</v>
      </c>
      <c r="AD529">
        <v>473.00431913060697</v>
      </c>
      <c r="AE529">
        <v>524.776740223773</v>
      </c>
    </row>
    <row r="530" spans="2:31" x14ac:dyDescent="0.2">
      <c r="B530" t="s">
        <v>793</v>
      </c>
      <c r="C530" t="s">
        <v>1086</v>
      </c>
      <c r="D530" t="s">
        <v>768</v>
      </c>
      <c r="E530" t="s">
        <v>769</v>
      </c>
      <c r="F530" t="s">
        <v>770</v>
      </c>
      <c r="G530" t="s">
        <v>620</v>
      </c>
      <c r="H530">
        <v>0</v>
      </c>
      <c r="I530">
        <v>2.1396999999999999</v>
      </c>
      <c r="J530">
        <v>1.7712000000000001</v>
      </c>
      <c r="K530">
        <v>6.1113</v>
      </c>
      <c r="L530" t="s">
        <v>620</v>
      </c>
      <c r="M530" t="s">
        <v>620</v>
      </c>
      <c r="N530" t="s">
        <v>620</v>
      </c>
      <c r="O530" t="s">
        <v>620</v>
      </c>
      <c r="P530">
        <v>35.522300000000001</v>
      </c>
      <c r="Q530">
        <v>42.720199999999998</v>
      </c>
      <c r="R530">
        <v>1689.0717</v>
      </c>
      <c r="S530">
        <v>2155.7329</v>
      </c>
      <c r="T530">
        <v>1213.1231</v>
      </c>
      <c r="U530">
        <v>601.93889999999999</v>
      </c>
      <c r="V530">
        <v>186.6532</v>
      </c>
      <c r="W530">
        <v>372.68959999999998</v>
      </c>
      <c r="X530" t="s">
        <v>620</v>
      </c>
      <c r="Y530">
        <v>406.3021</v>
      </c>
      <c r="Z530" t="s">
        <v>620</v>
      </c>
      <c r="AA530">
        <v>383.87079999999997</v>
      </c>
      <c r="AB530" t="s">
        <v>620</v>
      </c>
      <c r="AC530">
        <v>560.61300000000006</v>
      </c>
      <c r="AD530" t="s">
        <v>620</v>
      </c>
      <c r="AE530">
        <v>354.5634</v>
      </c>
    </row>
    <row r="531" spans="2:31" x14ac:dyDescent="0.2">
      <c r="B531" t="s">
        <v>845</v>
      </c>
      <c r="C531" t="s">
        <v>826</v>
      </c>
      <c r="D531" t="s">
        <v>768</v>
      </c>
      <c r="E531" t="s">
        <v>769</v>
      </c>
      <c r="F531" t="s">
        <v>770</v>
      </c>
      <c r="G531" t="s">
        <v>620</v>
      </c>
      <c r="H531">
        <v>0</v>
      </c>
      <c r="I531">
        <v>2.7247132733464199E-2</v>
      </c>
      <c r="J531">
        <v>1.5928545966744399E-2</v>
      </c>
      <c r="K531">
        <v>3.3948619365692139</v>
      </c>
      <c r="L531" t="s">
        <v>620</v>
      </c>
      <c r="M531" t="s">
        <v>620</v>
      </c>
      <c r="N531" t="s">
        <v>620</v>
      </c>
      <c r="O531" t="s">
        <v>620</v>
      </c>
      <c r="P531">
        <v>12.08401584625244</v>
      </c>
      <c r="Q531">
        <v>22.6447639465332</v>
      </c>
      <c r="R531">
        <v>483.24124145507812</v>
      </c>
      <c r="S531">
        <v>1002.038879394531</v>
      </c>
      <c r="T531">
        <v>1400.00927734375</v>
      </c>
      <c r="U531">
        <v>1967.516235351562</v>
      </c>
      <c r="V531" t="s">
        <v>620</v>
      </c>
      <c r="W531">
        <v>3059.833984375</v>
      </c>
      <c r="X531" t="s">
        <v>620</v>
      </c>
      <c r="Y531">
        <v>4092.353759765625</v>
      </c>
      <c r="Z531" t="s">
        <v>620</v>
      </c>
      <c r="AA531">
        <v>5351.576171875</v>
      </c>
      <c r="AB531" t="s">
        <v>620</v>
      </c>
      <c r="AC531">
        <v>6610.75341796875</v>
      </c>
      <c r="AD531" t="s">
        <v>620</v>
      </c>
      <c r="AE531">
        <v>7869.884765625</v>
      </c>
    </row>
    <row r="532" spans="2:31" x14ac:dyDescent="0.2">
      <c r="B532" t="s">
        <v>795</v>
      </c>
      <c r="C532" t="s">
        <v>950</v>
      </c>
      <c r="D532" t="s">
        <v>768</v>
      </c>
      <c r="E532" t="s">
        <v>769</v>
      </c>
      <c r="F532" t="s">
        <v>770</v>
      </c>
      <c r="G532" t="s">
        <v>620</v>
      </c>
      <c r="H532" t="s">
        <v>620</v>
      </c>
      <c r="I532" t="s">
        <v>620</v>
      </c>
      <c r="J532">
        <v>0.76409575486663683</v>
      </c>
      <c r="K532">
        <v>2.1952328639097072</v>
      </c>
      <c r="L532" t="s">
        <v>620</v>
      </c>
      <c r="M532" t="s">
        <v>620</v>
      </c>
      <c r="N532" t="s">
        <v>620</v>
      </c>
      <c r="O532" t="s">
        <v>620</v>
      </c>
      <c r="P532">
        <v>13.436619291133169</v>
      </c>
      <c r="Q532">
        <v>27.83722910897934</v>
      </c>
      <c r="R532">
        <v>43.96767303096113</v>
      </c>
      <c r="S532">
        <v>77.682727819798131</v>
      </c>
      <c r="T532">
        <v>112.2886210058589</v>
      </c>
      <c r="U532">
        <v>154.2066206975168</v>
      </c>
      <c r="V532">
        <v>196.1208742756757</v>
      </c>
      <c r="W532">
        <v>232.00907367074299</v>
      </c>
      <c r="X532">
        <v>274.38888466604197</v>
      </c>
      <c r="Y532">
        <v>309.94737421953448</v>
      </c>
      <c r="Z532">
        <v>321.9728813269017</v>
      </c>
      <c r="AA532">
        <v>307.8776882218952</v>
      </c>
      <c r="AB532">
        <v>291.81324621457242</v>
      </c>
      <c r="AC532">
        <v>294.03909214056068</v>
      </c>
      <c r="AD532">
        <v>292.03709063312738</v>
      </c>
      <c r="AE532">
        <v>293.58371732921569</v>
      </c>
    </row>
    <row r="533" spans="2:31" x14ac:dyDescent="0.2">
      <c r="B533" t="s">
        <v>793</v>
      </c>
      <c r="C533" t="s">
        <v>820</v>
      </c>
      <c r="D533" t="s">
        <v>768</v>
      </c>
      <c r="E533" t="s">
        <v>769</v>
      </c>
      <c r="F533" t="s">
        <v>770</v>
      </c>
      <c r="G533" t="s">
        <v>620</v>
      </c>
      <c r="H533">
        <v>0</v>
      </c>
      <c r="I533">
        <v>2.1478000000000002</v>
      </c>
      <c r="J533">
        <v>1.7695000000000001</v>
      </c>
      <c r="K533">
        <v>8.0251000000000001</v>
      </c>
      <c r="L533" t="s">
        <v>620</v>
      </c>
      <c r="M533" t="s">
        <v>620</v>
      </c>
      <c r="N533" t="s">
        <v>620</v>
      </c>
      <c r="O533" t="s">
        <v>620</v>
      </c>
      <c r="P533">
        <v>39.166800000000002</v>
      </c>
      <c r="Q533">
        <v>49.987900000000003</v>
      </c>
      <c r="R533">
        <v>63.803100000000001</v>
      </c>
      <c r="S533">
        <v>81.430700000000002</v>
      </c>
      <c r="T533">
        <v>103.9286</v>
      </c>
      <c r="U533">
        <v>132.64179999999999</v>
      </c>
      <c r="V533">
        <v>161.35429999999999</v>
      </c>
      <c r="W533">
        <v>190.06780000000001</v>
      </c>
      <c r="X533" t="s">
        <v>620</v>
      </c>
      <c r="Y533">
        <v>247.49529999999999</v>
      </c>
      <c r="Z533" t="s">
        <v>620</v>
      </c>
      <c r="AA533">
        <v>304.9212</v>
      </c>
      <c r="AB533" t="s">
        <v>620</v>
      </c>
      <c r="AC533">
        <v>362.34840000000003</v>
      </c>
      <c r="AD533" t="s">
        <v>620</v>
      </c>
      <c r="AE533">
        <v>419.77280000000002</v>
      </c>
    </row>
    <row r="534" spans="2:31" x14ac:dyDescent="0.2">
      <c r="B534" t="s">
        <v>789</v>
      </c>
      <c r="C534" t="s">
        <v>897</v>
      </c>
      <c r="D534" t="s">
        <v>768</v>
      </c>
      <c r="E534" t="s">
        <v>769</v>
      </c>
      <c r="F534" t="s">
        <v>770</v>
      </c>
      <c r="G534">
        <v>0</v>
      </c>
      <c r="H534">
        <v>0</v>
      </c>
      <c r="I534">
        <v>0</v>
      </c>
      <c r="J534">
        <v>0</v>
      </c>
      <c r="K534">
        <v>15.109656875780869</v>
      </c>
      <c r="L534" t="s">
        <v>620</v>
      </c>
      <c r="M534" t="s">
        <v>620</v>
      </c>
      <c r="N534" t="s">
        <v>620</v>
      </c>
      <c r="O534" t="s">
        <v>620</v>
      </c>
      <c r="P534">
        <v>17.722454000072752</v>
      </c>
      <c r="Q534">
        <v>25.24958059522714</v>
      </c>
      <c r="R534">
        <v>29.74922256541457</v>
      </c>
      <c r="S534">
        <v>39.558144516975119</v>
      </c>
      <c r="T534">
        <v>54.43203870767617</v>
      </c>
      <c r="U534">
        <v>69.148613343965209</v>
      </c>
      <c r="V534">
        <v>86.506111033894769</v>
      </c>
      <c r="W534">
        <v>106.5900865487995</v>
      </c>
      <c r="X534" t="s">
        <v>620</v>
      </c>
      <c r="Y534">
        <v>167.31370294977069</v>
      </c>
      <c r="Z534" t="s">
        <v>620</v>
      </c>
      <c r="AA534">
        <v>256.62797832954669</v>
      </c>
      <c r="AB534" t="s">
        <v>620</v>
      </c>
      <c r="AC534">
        <v>311.6744231745991</v>
      </c>
      <c r="AD534" t="s">
        <v>620</v>
      </c>
      <c r="AE534">
        <v>254.41857076714771</v>
      </c>
    </row>
    <row r="535" spans="2:31" x14ac:dyDescent="0.2">
      <c r="B535" t="s">
        <v>802</v>
      </c>
      <c r="C535" t="s">
        <v>957</v>
      </c>
      <c r="D535" t="s">
        <v>768</v>
      </c>
      <c r="E535" t="s">
        <v>769</v>
      </c>
      <c r="F535" t="s">
        <v>770</v>
      </c>
      <c r="G535" t="s">
        <v>620</v>
      </c>
      <c r="H535" t="s">
        <v>620</v>
      </c>
      <c r="I535">
        <v>0</v>
      </c>
      <c r="J535">
        <v>0</v>
      </c>
      <c r="K535">
        <v>0</v>
      </c>
      <c r="L535" t="s">
        <v>620</v>
      </c>
      <c r="M535" t="s">
        <v>620</v>
      </c>
      <c r="N535" t="s">
        <v>620</v>
      </c>
      <c r="O535" t="s">
        <v>620</v>
      </c>
      <c r="P535">
        <v>0</v>
      </c>
      <c r="Q535">
        <v>0</v>
      </c>
      <c r="R535">
        <v>9.1217186082901556</v>
      </c>
      <c r="S535">
        <v>16.503105872593721</v>
      </c>
      <c r="T535">
        <v>24.534135311736001</v>
      </c>
      <c r="U535">
        <v>37.618909195567547</v>
      </c>
      <c r="V535" t="s">
        <v>620</v>
      </c>
      <c r="W535">
        <v>61.304164362217342</v>
      </c>
      <c r="X535" t="s">
        <v>620</v>
      </c>
      <c r="Y535">
        <v>87.378944656633934</v>
      </c>
      <c r="Z535" t="s">
        <v>620</v>
      </c>
      <c r="AA535">
        <v>122.12661386624001</v>
      </c>
      <c r="AB535" t="s">
        <v>620</v>
      </c>
      <c r="AC535">
        <v>155.09917420310401</v>
      </c>
      <c r="AD535" t="s">
        <v>620</v>
      </c>
      <c r="AE535">
        <v>183.27633438645469</v>
      </c>
    </row>
    <row r="536" spans="2:31" x14ac:dyDescent="0.2">
      <c r="B536" t="s">
        <v>828</v>
      </c>
      <c r="C536" t="s">
        <v>925</v>
      </c>
      <c r="D536" t="s">
        <v>768</v>
      </c>
      <c r="E536" t="s">
        <v>769</v>
      </c>
      <c r="F536" t="s">
        <v>770</v>
      </c>
      <c r="G536" t="s">
        <v>620</v>
      </c>
      <c r="H536" t="s">
        <v>620</v>
      </c>
      <c r="I536">
        <v>0</v>
      </c>
      <c r="J536">
        <v>0</v>
      </c>
      <c r="K536">
        <v>0</v>
      </c>
      <c r="L536" t="s">
        <v>620</v>
      </c>
      <c r="M536" t="s">
        <v>620</v>
      </c>
      <c r="N536" t="s">
        <v>620</v>
      </c>
      <c r="O536" t="s">
        <v>620</v>
      </c>
      <c r="P536">
        <v>287.21604086159488</v>
      </c>
      <c r="Q536">
        <v>465.00291898639102</v>
      </c>
      <c r="R536">
        <v>571.54437296241804</v>
      </c>
      <c r="S536">
        <v>682.37535670414286</v>
      </c>
      <c r="T536">
        <v>836.18458307647222</v>
      </c>
      <c r="U536">
        <v>903.01989729575882</v>
      </c>
      <c r="V536">
        <v>853.77350032185666</v>
      </c>
      <c r="W536">
        <v>638.431872406671</v>
      </c>
      <c r="X536">
        <v>536.89429283455297</v>
      </c>
      <c r="Y536">
        <v>437.70769925753501</v>
      </c>
      <c r="Z536">
        <v>395.41866029621701</v>
      </c>
      <c r="AA536">
        <v>370.63759157128601</v>
      </c>
      <c r="AB536">
        <v>367.76673737028199</v>
      </c>
      <c r="AC536">
        <v>357.64523063364902</v>
      </c>
      <c r="AD536">
        <v>360.82462177142799</v>
      </c>
      <c r="AE536">
        <v>378.48902725008611</v>
      </c>
    </row>
    <row r="537" spans="2:31" x14ac:dyDescent="0.2">
      <c r="B537" t="s">
        <v>797</v>
      </c>
      <c r="C537" t="s">
        <v>829</v>
      </c>
      <c r="D537" t="s">
        <v>768</v>
      </c>
      <c r="E537" t="s">
        <v>769</v>
      </c>
      <c r="F537" t="s">
        <v>770</v>
      </c>
      <c r="G537" t="s">
        <v>620</v>
      </c>
      <c r="H537">
        <v>0</v>
      </c>
      <c r="I537">
        <v>0</v>
      </c>
      <c r="J537">
        <v>2.1114999999999999</v>
      </c>
      <c r="K537">
        <v>4.4484000000000004</v>
      </c>
      <c r="L537" t="s">
        <v>620</v>
      </c>
      <c r="M537" t="s">
        <v>620</v>
      </c>
      <c r="N537" t="s">
        <v>620</v>
      </c>
      <c r="O537" t="s">
        <v>620</v>
      </c>
      <c r="P537">
        <v>16.4376</v>
      </c>
      <c r="Q537">
        <v>23.943000000000001</v>
      </c>
      <c r="R537">
        <v>70.4739</v>
      </c>
      <c r="S537">
        <v>117.2676</v>
      </c>
      <c r="T537">
        <v>163.92949999999999</v>
      </c>
      <c r="U537">
        <v>210.10740000000001</v>
      </c>
      <c r="V537">
        <v>268.15679999999998</v>
      </c>
      <c r="W537">
        <v>342.24549999999999</v>
      </c>
      <c r="X537" t="s">
        <v>620</v>
      </c>
      <c r="Y537">
        <v>490.42430000000002</v>
      </c>
      <c r="Z537" t="s">
        <v>620</v>
      </c>
      <c r="AA537">
        <v>638.6028</v>
      </c>
      <c r="AB537" t="s">
        <v>620</v>
      </c>
      <c r="AC537">
        <v>786.78530000000001</v>
      </c>
      <c r="AD537" t="s">
        <v>620</v>
      </c>
      <c r="AE537">
        <v>934.95640000000003</v>
      </c>
    </row>
    <row r="538" spans="2:31" x14ac:dyDescent="0.2">
      <c r="B538" t="s">
        <v>787</v>
      </c>
      <c r="C538" t="s">
        <v>1087</v>
      </c>
      <c r="D538" t="s">
        <v>768</v>
      </c>
      <c r="E538" t="s">
        <v>769</v>
      </c>
      <c r="F538" t="s">
        <v>770</v>
      </c>
      <c r="G538">
        <v>0</v>
      </c>
      <c r="H538">
        <v>0</v>
      </c>
      <c r="I538">
        <v>0</v>
      </c>
      <c r="J538" t="s">
        <v>620</v>
      </c>
      <c r="K538">
        <v>0</v>
      </c>
      <c r="L538" t="s">
        <v>620</v>
      </c>
      <c r="M538" t="s">
        <v>620</v>
      </c>
      <c r="N538" t="s">
        <v>620</v>
      </c>
      <c r="O538" t="s">
        <v>620</v>
      </c>
      <c r="P538" t="s">
        <v>620</v>
      </c>
      <c r="Q538">
        <v>50.000000833074402</v>
      </c>
      <c r="R538" t="s">
        <v>620</v>
      </c>
      <c r="S538">
        <v>81.444732800237503</v>
      </c>
      <c r="T538" t="s">
        <v>620</v>
      </c>
      <c r="U538">
        <v>132.664886280129</v>
      </c>
      <c r="V538" t="s">
        <v>620</v>
      </c>
      <c r="W538">
        <v>216.09710835870899</v>
      </c>
      <c r="X538" t="s">
        <v>620</v>
      </c>
      <c r="Y538">
        <v>351.99944383234202</v>
      </c>
      <c r="Z538" t="s">
        <v>620</v>
      </c>
      <c r="AA538">
        <v>573.36995859042099</v>
      </c>
      <c r="AB538" t="s">
        <v>620</v>
      </c>
      <c r="AC538">
        <v>933.95928000665799</v>
      </c>
      <c r="AD538" t="s">
        <v>620</v>
      </c>
      <c r="AE538">
        <v>1521.3212294984</v>
      </c>
    </row>
    <row r="539" spans="2:31" x14ac:dyDescent="0.2">
      <c r="B539" t="s">
        <v>802</v>
      </c>
      <c r="C539" t="s">
        <v>1088</v>
      </c>
      <c r="D539" t="s">
        <v>768</v>
      </c>
      <c r="E539" t="s">
        <v>769</v>
      </c>
      <c r="F539" t="s">
        <v>770</v>
      </c>
      <c r="G539" t="s">
        <v>620</v>
      </c>
      <c r="H539" t="s">
        <v>620</v>
      </c>
      <c r="I539">
        <v>0</v>
      </c>
      <c r="J539">
        <v>0</v>
      </c>
      <c r="K539">
        <v>0</v>
      </c>
      <c r="L539" t="s">
        <v>620</v>
      </c>
      <c r="M539" t="s">
        <v>620</v>
      </c>
      <c r="N539" t="s">
        <v>620</v>
      </c>
      <c r="O539" t="s">
        <v>620</v>
      </c>
      <c r="P539">
        <v>0</v>
      </c>
      <c r="Q539">
        <v>0</v>
      </c>
      <c r="R539">
        <v>15.93904738836496</v>
      </c>
      <c r="S539">
        <v>30.696686024424</v>
      </c>
      <c r="T539">
        <v>55.413450574615112</v>
      </c>
      <c r="U539">
        <v>72.931786059964693</v>
      </c>
      <c r="V539" t="s">
        <v>620</v>
      </c>
      <c r="W539">
        <v>101.4758427593284</v>
      </c>
      <c r="X539" t="s">
        <v>620</v>
      </c>
      <c r="Y539">
        <v>122.1022722400684</v>
      </c>
      <c r="Z539" t="s">
        <v>620</v>
      </c>
      <c r="AA539">
        <v>150.6826711100644</v>
      </c>
      <c r="AB539" t="s">
        <v>620</v>
      </c>
      <c r="AC539">
        <v>180.66478983723741</v>
      </c>
      <c r="AD539" t="s">
        <v>620</v>
      </c>
      <c r="AE539">
        <v>228.32837436951709</v>
      </c>
    </row>
    <row r="540" spans="2:31" x14ac:dyDescent="0.2">
      <c r="B540" t="s">
        <v>833</v>
      </c>
      <c r="C540" t="s">
        <v>990</v>
      </c>
      <c r="D540" t="s">
        <v>768</v>
      </c>
      <c r="E540" t="s">
        <v>769</v>
      </c>
      <c r="F540" t="s">
        <v>770</v>
      </c>
      <c r="G540" t="s">
        <v>620</v>
      </c>
      <c r="H540">
        <v>0</v>
      </c>
      <c r="I540">
        <v>0</v>
      </c>
      <c r="J540">
        <v>0</v>
      </c>
      <c r="K540">
        <v>0</v>
      </c>
      <c r="L540" t="s">
        <v>620</v>
      </c>
      <c r="M540" t="s">
        <v>620</v>
      </c>
      <c r="N540" t="s">
        <v>620</v>
      </c>
      <c r="O540" t="s">
        <v>620</v>
      </c>
      <c r="P540">
        <v>0</v>
      </c>
      <c r="Q540">
        <v>0</v>
      </c>
      <c r="R540">
        <v>0</v>
      </c>
      <c r="S540">
        <v>0</v>
      </c>
      <c r="T540">
        <v>0</v>
      </c>
      <c r="U540">
        <v>0</v>
      </c>
      <c r="V540">
        <v>0</v>
      </c>
      <c r="W540">
        <v>0</v>
      </c>
      <c r="X540">
        <v>0</v>
      </c>
      <c r="Y540">
        <v>0</v>
      </c>
      <c r="Z540">
        <v>0</v>
      </c>
      <c r="AA540">
        <v>0</v>
      </c>
      <c r="AB540">
        <v>0</v>
      </c>
      <c r="AC540">
        <v>0</v>
      </c>
      <c r="AD540">
        <v>0</v>
      </c>
      <c r="AE540">
        <v>0</v>
      </c>
    </row>
    <row r="541" spans="2:31" x14ac:dyDescent="0.2">
      <c r="B541" t="s">
        <v>809</v>
      </c>
      <c r="C541" t="s">
        <v>820</v>
      </c>
      <c r="D541" t="s">
        <v>768</v>
      </c>
      <c r="E541" t="s">
        <v>769</v>
      </c>
      <c r="F541" t="s">
        <v>770</v>
      </c>
      <c r="G541" t="s">
        <v>620</v>
      </c>
      <c r="H541" t="s">
        <v>620</v>
      </c>
      <c r="I541">
        <v>0</v>
      </c>
      <c r="J541">
        <v>0</v>
      </c>
      <c r="K541">
        <v>0</v>
      </c>
      <c r="L541" t="s">
        <v>620</v>
      </c>
      <c r="M541" t="s">
        <v>620</v>
      </c>
      <c r="N541" t="s">
        <v>620</v>
      </c>
      <c r="O541" t="s">
        <v>620</v>
      </c>
      <c r="P541">
        <v>52.164299999999997</v>
      </c>
      <c r="Q541">
        <v>60.880899999999997</v>
      </c>
      <c r="R541">
        <v>53.588500000000003</v>
      </c>
      <c r="S541">
        <v>54.815199999999997</v>
      </c>
      <c r="T541">
        <v>60.130600000000001</v>
      </c>
      <c r="U541">
        <v>66.911000000000001</v>
      </c>
      <c r="V541">
        <v>87.061999999999998</v>
      </c>
      <c r="W541">
        <v>110.5125</v>
      </c>
      <c r="X541">
        <v>143.6223</v>
      </c>
      <c r="Y541">
        <v>162.8733</v>
      </c>
      <c r="Z541">
        <v>185.8965</v>
      </c>
      <c r="AA541">
        <v>216.16909999999999</v>
      </c>
      <c r="AB541">
        <v>251.43469999999999</v>
      </c>
      <c r="AC541">
        <v>279.13529999999997</v>
      </c>
      <c r="AD541">
        <v>267.15519999999998</v>
      </c>
      <c r="AE541">
        <v>249.57820000000001</v>
      </c>
    </row>
    <row r="542" spans="2:31" x14ac:dyDescent="0.2">
      <c r="B542" t="s">
        <v>797</v>
      </c>
      <c r="C542" t="s">
        <v>1089</v>
      </c>
      <c r="D542" t="s">
        <v>768</v>
      </c>
      <c r="E542" t="s">
        <v>769</v>
      </c>
      <c r="F542" t="s">
        <v>770</v>
      </c>
      <c r="G542" t="s">
        <v>620</v>
      </c>
      <c r="H542">
        <v>0</v>
      </c>
      <c r="I542">
        <v>0</v>
      </c>
      <c r="J542">
        <v>0</v>
      </c>
      <c r="K542">
        <v>9.0323200000000003</v>
      </c>
      <c r="L542" t="s">
        <v>620</v>
      </c>
      <c r="M542" t="s">
        <v>620</v>
      </c>
      <c r="N542" t="s">
        <v>620</v>
      </c>
      <c r="O542" t="s">
        <v>620</v>
      </c>
      <c r="P542">
        <v>86.921230000000008</v>
      </c>
      <c r="Q542">
        <v>112.92028000000001</v>
      </c>
      <c r="R542">
        <v>145.43749</v>
      </c>
      <c r="S542">
        <v>186.06896</v>
      </c>
      <c r="T542">
        <v>238.20192</v>
      </c>
      <c r="U542">
        <v>302.11808000000002</v>
      </c>
      <c r="V542">
        <v>386.01145000000002</v>
      </c>
      <c r="W542">
        <v>481.80912999999998</v>
      </c>
      <c r="X542" t="s">
        <v>620</v>
      </c>
      <c r="Y542">
        <v>747.64206000000001</v>
      </c>
      <c r="Z542" t="s">
        <v>620</v>
      </c>
      <c r="AA542">
        <v>1239.7340999999999</v>
      </c>
      <c r="AB542" t="s">
        <v>620</v>
      </c>
      <c r="AC542">
        <v>1952.2162000000001</v>
      </c>
      <c r="AD542" t="s">
        <v>620</v>
      </c>
      <c r="AE542">
        <v>3025.8591000000001</v>
      </c>
    </row>
    <row r="543" spans="2:31" x14ac:dyDescent="0.2">
      <c r="B543" t="s">
        <v>789</v>
      </c>
      <c r="C543" t="s">
        <v>862</v>
      </c>
      <c r="D543" t="s">
        <v>768</v>
      </c>
      <c r="E543" t="s">
        <v>769</v>
      </c>
      <c r="F543" t="s">
        <v>770</v>
      </c>
      <c r="G543">
        <v>0</v>
      </c>
      <c r="H543">
        <v>0</v>
      </c>
      <c r="I543">
        <v>0</v>
      </c>
      <c r="J543">
        <v>0</v>
      </c>
      <c r="K543">
        <v>4.8537235757251063</v>
      </c>
      <c r="L543" t="s">
        <v>620</v>
      </c>
      <c r="M543" t="s">
        <v>620</v>
      </c>
      <c r="N543" t="s">
        <v>620</v>
      </c>
      <c r="O543" t="s">
        <v>620</v>
      </c>
      <c r="P543">
        <v>24.96366675007058</v>
      </c>
      <c r="Q543">
        <v>78.40113310867055</v>
      </c>
      <c r="R543">
        <v>80.354432681934313</v>
      </c>
      <c r="S543">
        <v>102.5548808971002</v>
      </c>
      <c r="T543">
        <v>130.8889036333525</v>
      </c>
      <c r="U543">
        <v>167.05109444308709</v>
      </c>
      <c r="V543">
        <v>213.2042318331583</v>
      </c>
      <c r="W543">
        <v>272.10863013563562</v>
      </c>
      <c r="X543" t="s">
        <v>620</v>
      </c>
      <c r="Y543">
        <v>443.23628552770708</v>
      </c>
      <c r="Z543" t="s">
        <v>620</v>
      </c>
      <c r="AA543">
        <v>721.98520388887425</v>
      </c>
      <c r="AB543" t="s">
        <v>620</v>
      </c>
      <c r="AC543">
        <v>1176.0378192274029</v>
      </c>
      <c r="AD543" t="s">
        <v>620</v>
      </c>
      <c r="AE543">
        <v>1915.6416846265779</v>
      </c>
    </row>
    <row r="544" spans="2:31" x14ac:dyDescent="0.2">
      <c r="B544" t="s">
        <v>845</v>
      </c>
      <c r="C544" t="s">
        <v>810</v>
      </c>
      <c r="D544" t="s">
        <v>768</v>
      </c>
      <c r="E544" t="s">
        <v>769</v>
      </c>
      <c r="F544" t="s">
        <v>770</v>
      </c>
      <c r="G544" t="s">
        <v>620</v>
      </c>
      <c r="H544">
        <v>0</v>
      </c>
      <c r="I544">
        <v>2.7247132733464199E-2</v>
      </c>
      <c r="J544">
        <v>1.5928545966744399E-2</v>
      </c>
      <c r="K544">
        <v>3.3948619365692139</v>
      </c>
      <c r="L544" t="s">
        <v>620</v>
      </c>
      <c r="M544" t="s">
        <v>620</v>
      </c>
      <c r="N544" t="s">
        <v>620</v>
      </c>
      <c r="O544" t="s">
        <v>620</v>
      </c>
      <c r="P544">
        <v>12.08401584625244</v>
      </c>
      <c r="Q544">
        <v>22.6447639465332</v>
      </c>
      <c r="R544">
        <v>268.37600708007812</v>
      </c>
      <c r="S544">
        <v>500.94989013671881</v>
      </c>
      <c r="T544">
        <v>746.19970703125</v>
      </c>
      <c r="U544">
        <v>982.95330810546875</v>
      </c>
      <c r="V544" t="s">
        <v>620</v>
      </c>
      <c r="W544">
        <v>1283.72265625</v>
      </c>
      <c r="X544" t="s">
        <v>620</v>
      </c>
      <c r="Y544">
        <v>1308.48046875</v>
      </c>
      <c r="Z544" t="s">
        <v>620</v>
      </c>
      <c r="AA544">
        <v>1149.647216796875</v>
      </c>
      <c r="AB544" t="s">
        <v>620</v>
      </c>
      <c r="AC544">
        <v>1009.242858886719</v>
      </c>
      <c r="AD544" t="s">
        <v>620</v>
      </c>
      <c r="AE544">
        <v>1054.73193359375</v>
      </c>
    </row>
    <row r="545" spans="2:31" x14ac:dyDescent="0.2">
      <c r="B545" t="s">
        <v>793</v>
      </c>
      <c r="C545" t="s">
        <v>982</v>
      </c>
      <c r="D545" t="s">
        <v>768</v>
      </c>
      <c r="E545" t="s">
        <v>769</v>
      </c>
      <c r="F545" t="s">
        <v>770</v>
      </c>
      <c r="G545" t="s">
        <v>620</v>
      </c>
      <c r="H545">
        <v>0</v>
      </c>
      <c r="I545">
        <v>2.1478000000000002</v>
      </c>
      <c r="J545">
        <v>1.7695000000000001</v>
      </c>
      <c r="K545">
        <v>8.0251000000000001</v>
      </c>
      <c r="L545" t="s">
        <v>620</v>
      </c>
      <c r="M545" t="s">
        <v>620</v>
      </c>
      <c r="N545" t="s">
        <v>620</v>
      </c>
      <c r="O545" t="s">
        <v>620</v>
      </c>
      <c r="P545">
        <v>105.8019</v>
      </c>
      <c r="Q545">
        <v>135.0292</v>
      </c>
      <c r="R545">
        <v>172.33529999999999</v>
      </c>
      <c r="S545">
        <v>219.94880000000001</v>
      </c>
      <c r="T545">
        <v>280.71589999999998</v>
      </c>
      <c r="U545">
        <v>358.27300000000002</v>
      </c>
      <c r="V545">
        <v>468.8082</v>
      </c>
      <c r="W545">
        <v>540.66</v>
      </c>
      <c r="X545" t="s">
        <v>620</v>
      </c>
      <c r="Y545">
        <v>579.60519999999997</v>
      </c>
      <c r="Z545" t="s">
        <v>620</v>
      </c>
      <c r="AA545">
        <v>538.92570000000001</v>
      </c>
      <c r="AB545" t="s">
        <v>620</v>
      </c>
      <c r="AC545">
        <v>606.25049999999999</v>
      </c>
      <c r="AD545" t="s">
        <v>620</v>
      </c>
      <c r="AE545">
        <v>587.74130000000002</v>
      </c>
    </row>
    <row r="546" spans="2:31" x14ac:dyDescent="0.2">
      <c r="B546" t="s">
        <v>789</v>
      </c>
      <c r="C546" t="s">
        <v>1090</v>
      </c>
      <c r="D546" t="s">
        <v>768</v>
      </c>
      <c r="E546" t="s">
        <v>769</v>
      </c>
      <c r="F546" t="s">
        <v>770</v>
      </c>
      <c r="G546">
        <v>0</v>
      </c>
      <c r="H546">
        <v>0</v>
      </c>
      <c r="I546">
        <v>0</v>
      </c>
      <c r="J546">
        <v>0</v>
      </c>
      <c r="K546">
        <v>4.853723452704652</v>
      </c>
      <c r="L546" t="s">
        <v>620</v>
      </c>
      <c r="M546" t="s">
        <v>620</v>
      </c>
      <c r="N546" t="s">
        <v>620</v>
      </c>
      <c r="O546" t="s">
        <v>620</v>
      </c>
      <c r="P546">
        <v>15.994799030596241</v>
      </c>
      <c r="Q546">
        <v>20.413867098642861</v>
      </c>
      <c r="R546">
        <v>26.053842197323259</v>
      </c>
      <c r="S546">
        <v>33.25203842872817</v>
      </c>
      <c r="T546">
        <v>42.438963562127242</v>
      </c>
      <c r="U546">
        <v>54.164066725952338</v>
      </c>
      <c r="V546">
        <v>69.128599712352724</v>
      </c>
      <c r="W546">
        <v>88.227557254318597</v>
      </c>
      <c r="X546" t="s">
        <v>620</v>
      </c>
      <c r="Y546">
        <v>143.7133939452587</v>
      </c>
      <c r="Z546" t="s">
        <v>620</v>
      </c>
      <c r="AA546">
        <v>234.09397519338171</v>
      </c>
      <c r="AB546" t="s">
        <v>620</v>
      </c>
      <c r="AC546">
        <v>381.3144183534713</v>
      </c>
      <c r="AD546" t="s">
        <v>620</v>
      </c>
      <c r="AE546">
        <v>621.12100716873499</v>
      </c>
    </row>
    <row r="547" spans="2:31" x14ac:dyDescent="0.2">
      <c r="B547" t="s">
        <v>795</v>
      </c>
      <c r="C547" t="s">
        <v>942</v>
      </c>
      <c r="D547" t="s">
        <v>768</v>
      </c>
      <c r="E547" t="s">
        <v>769</v>
      </c>
      <c r="F547" t="s">
        <v>770</v>
      </c>
      <c r="G547" t="s">
        <v>620</v>
      </c>
      <c r="H547" t="s">
        <v>620</v>
      </c>
      <c r="I547" t="s">
        <v>620</v>
      </c>
      <c r="J547">
        <v>0.76409575486663683</v>
      </c>
      <c r="K547">
        <v>2.1952328639097072</v>
      </c>
      <c r="L547" t="s">
        <v>620</v>
      </c>
      <c r="M547" t="s">
        <v>620</v>
      </c>
      <c r="N547" t="s">
        <v>620</v>
      </c>
      <c r="O547" t="s">
        <v>620</v>
      </c>
      <c r="P547">
        <v>23.038729677310751</v>
      </c>
      <c r="Q547">
        <v>45.961697415488409</v>
      </c>
      <c r="R547">
        <v>76.720392790894209</v>
      </c>
      <c r="S547">
        <v>131.0663902190355</v>
      </c>
      <c r="T547">
        <v>161.02584014255891</v>
      </c>
      <c r="U547">
        <v>203.74034419877191</v>
      </c>
      <c r="V547">
        <v>259.53146817751963</v>
      </c>
      <c r="W547">
        <v>315.60623453265993</v>
      </c>
      <c r="X547">
        <v>362.33520649527662</v>
      </c>
      <c r="Y547">
        <v>395.04548686910817</v>
      </c>
      <c r="Z547">
        <v>423.08287004667852</v>
      </c>
      <c r="AA547">
        <v>455.79315042051041</v>
      </c>
      <c r="AB547">
        <v>468.87726257004311</v>
      </c>
      <c r="AC547">
        <v>481.0267952803232</v>
      </c>
      <c r="AD547">
        <v>492.24174855135152</v>
      </c>
      <c r="AE547">
        <v>501.58754294387489</v>
      </c>
    </row>
    <row r="548" spans="2:31" x14ac:dyDescent="0.2">
      <c r="B548" t="s">
        <v>793</v>
      </c>
      <c r="C548" t="s">
        <v>863</v>
      </c>
      <c r="D548" t="s">
        <v>768</v>
      </c>
      <c r="E548" t="s">
        <v>769</v>
      </c>
      <c r="F548" t="s">
        <v>770</v>
      </c>
      <c r="G548" t="s">
        <v>620</v>
      </c>
      <c r="H548">
        <v>0</v>
      </c>
      <c r="I548">
        <v>2.1478000000000002</v>
      </c>
      <c r="J548">
        <v>1.7695000000000001</v>
      </c>
      <c r="K548">
        <v>8.0251000000000001</v>
      </c>
      <c r="L548" t="s">
        <v>620</v>
      </c>
      <c r="M548" t="s">
        <v>620</v>
      </c>
      <c r="N548" t="s">
        <v>620</v>
      </c>
      <c r="O548" t="s">
        <v>620</v>
      </c>
      <c r="P548">
        <v>64.958600000000004</v>
      </c>
      <c r="Q548">
        <v>82.905799999999999</v>
      </c>
      <c r="R548">
        <v>105.8103</v>
      </c>
      <c r="S548">
        <v>135.0445</v>
      </c>
      <c r="T548">
        <v>172.3578</v>
      </c>
      <c r="U548">
        <v>219.9794</v>
      </c>
      <c r="V548">
        <v>267.60039999999998</v>
      </c>
      <c r="W548">
        <v>315.22179999999997</v>
      </c>
      <c r="X548" t="s">
        <v>620</v>
      </c>
      <c r="Y548">
        <v>410.46339999999998</v>
      </c>
      <c r="Z548" t="s">
        <v>620</v>
      </c>
      <c r="AA548">
        <v>505.70049999999998</v>
      </c>
      <c r="AB548" t="s">
        <v>620</v>
      </c>
      <c r="AC548">
        <v>600.94039999999995</v>
      </c>
      <c r="AD548" t="s">
        <v>620</v>
      </c>
      <c r="AE548">
        <v>696.17280000000005</v>
      </c>
    </row>
    <row r="549" spans="2:31" x14ac:dyDescent="0.2">
      <c r="B549" t="s">
        <v>833</v>
      </c>
      <c r="C549" t="s">
        <v>963</v>
      </c>
      <c r="D549" t="s">
        <v>768</v>
      </c>
      <c r="E549" t="s">
        <v>769</v>
      </c>
      <c r="F549" t="s">
        <v>770</v>
      </c>
      <c r="G549" t="s">
        <v>620</v>
      </c>
      <c r="H549">
        <v>0</v>
      </c>
      <c r="I549">
        <v>0</v>
      </c>
      <c r="J549">
        <v>0</v>
      </c>
      <c r="K549">
        <v>0</v>
      </c>
      <c r="L549" t="s">
        <v>620</v>
      </c>
      <c r="M549" t="s">
        <v>620</v>
      </c>
      <c r="N549" t="s">
        <v>620</v>
      </c>
      <c r="O549" t="s">
        <v>620</v>
      </c>
      <c r="P549">
        <v>20.9741407</v>
      </c>
      <c r="Q549">
        <v>125.6797425</v>
      </c>
      <c r="R549">
        <v>455.96904019999999</v>
      </c>
      <c r="S549">
        <v>559.58312490000003</v>
      </c>
      <c r="T549">
        <v>477.37724179999998</v>
      </c>
      <c r="U549">
        <v>377.88424939999999</v>
      </c>
      <c r="V549" t="s">
        <v>620</v>
      </c>
      <c r="W549">
        <v>614.98392990000002</v>
      </c>
      <c r="X549" t="s">
        <v>620</v>
      </c>
      <c r="Y549">
        <v>837.21460539999998</v>
      </c>
      <c r="Z549" t="s">
        <v>620</v>
      </c>
      <c r="AA549">
        <v>1055.144405</v>
      </c>
      <c r="AB549" t="s">
        <v>620</v>
      </c>
      <c r="AC549">
        <v>1107.0470740000001</v>
      </c>
      <c r="AD549" t="s">
        <v>620</v>
      </c>
      <c r="AE549">
        <v>1208.443638</v>
      </c>
    </row>
    <row r="550" spans="2:31" x14ac:dyDescent="0.2">
      <c r="B550" t="s">
        <v>793</v>
      </c>
      <c r="C550" t="s">
        <v>1046</v>
      </c>
      <c r="D550" t="s">
        <v>768</v>
      </c>
      <c r="E550" t="s">
        <v>769</v>
      </c>
      <c r="F550" t="s">
        <v>770</v>
      </c>
      <c r="G550" t="s">
        <v>620</v>
      </c>
      <c r="H550">
        <v>0</v>
      </c>
      <c r="I550">
        <v>2.1478000000000002</v>
      </c>
      <c r="J550">
        <v>1.7695000000000001</v>
      </c>
      <c r="K550">
        <v>8.0251000000000001</v>
      </c>
      <c r="L550" t="s">
        <v>620</v>
      </c>
      <c r="M550" t="s">
        <v>620</v>
      </c>
      <c r="N550" t="s">
        <v>620</v>
      </c>
      <c r="O550" t="s">
        <v>620</v>
      </c>
      <c r="P550">
        <v>27.401199999999999</v>
      </c>
      <c r="Q550">
        <v>33.983800000000002</v>
      </c>
      <c r="R550">
        <v>234.988</v>
      </c>
      <c r="S550">
        <v>299.911</v>
      </c>
      <c r="T550">
        <v>382.77679999999998</v>
      </c>
      <c r="U550">
        <v>488.53449999999998</v>
      </c>
      <c r="V550">
        <v>594.29499999999996</v>
      </c>
      <c r="W550">
        <v>700.0498</v>
      </c>
      <c r="X550" t="s">
        <v>620</v>
      </c>
      <c r="Y550">
        <v>911.56640000000004</v>
      </c>
      <c r="Z550" t="s">
        <v>620</v>
      </c>
      <c r="AA550">
        <v>1123.0609999999999</v>
      </c>
      <c r="AB550" t="s">
        <v>620</v>
      </c>
      <c r="AC550">
        <v>1334.5669</v>
      </c>
      <c r="AD550" t="s">
        <v>620</v>
      </c>
      <c r="AE550">
        <v>1546.0786000000001</v>
      </c>
    </row>
    <row r="551" spans="2:31" x14ac:dyDescent="0.2">
      <c r="B551" t="s">
        <v>795</v>
      </c>
      <c r="C551" t="s">
        <v>901</v>
      </c>
      <c r="D551" t="s">
        <v>768</v>
      </c>
      <c r="E551" t="s">
        <v>769</v>
      </c>
      <c r="F551" t="s">
        <v>770</v>
      </c>
      <c r="G551" t="s">
        <v>620</v>
      </c>
      <c r="H551" t="s">
        <v>620</v>
      </c>
      <c r="I551" t="s">
        <v>620</v>
      </c>
      <c r="J551">
        <v>0.76409575486663683</v>
      </c>
      <c r="K551">
        <v>2.2415602258867322</v>
      </c>
      <c r="L551" t="s">
        <v>620</v>
      </c>
      <c r="M551" t="s">
        <v>620</v>
      </c>
      <c r="N551" t="s">
        <v>620</v>
      </c>
      <c r="O551" t="s">
        <v>620</v>
      </c>
      <c r="P551">
        <v>16.88059037207244</v>
      </c>
      <c r="Q551">
        <v>34.481729617374079</v>
      </c>
      <c r="R551">
        <v>54.269266555787482</v>
      </c>
      <c r="S551">
        <v>91.757736589510259</v>
      </c>
      <c r="T551">
        <v>131.51704365832111</v>
      </c>
      <c r="U551">
        <v>175.235164691135</v>
      </c>
      <c r="V551">
        <v>215.6766385163173</v>
      </c>
      <c r="W551">
        <v>254.6487755970285</v>
      </c>
      <c r="X551">
        <v>293.12840072084629</v>
      </c>
      <c r="Y551">
        <v>327.83066846291922</v>
      </c>
      <c r="Z551">
        <v>359.6326908183209</v>
      </c>
      <c r="AA551">
        <v>385.7840942170065</v>
      </c>
      <c r="AB551">
        <v>404.1267901152566</v>
      </c>
      <c r="AC551">
        <v>417.52099776397478</v>
      </c>
      <c r="AD551">
        <v>432.27956967333262</v>
      </c>
      <c r="AE551">
        <v>447.07216843637673</v>
      </c>
    </row>
    <row r="552" spans="2:31" x14ac:dyDescent="0.2">
      <c r="B552" t="s">
        <v>797</v>
      </c>
      <c r="C552" t="s">
        <v>1022</v>
      </c>
      <c r="D552" t="s">
        <v>768</v>
      </c>
      <c r="E552" t="s">
        <v>769</v>
      </c>
      <c r="F552" t="s">
        <v>770</v>
      </c>
      <c r="G552" t="s">
        <v>620</v>
      </c>
      <c r="H552">
        <v>0</v>
      </c>
      <c r="I552">
        <v>0</v>
      </c>
      <c r="J552">
        <v>0</v>
      </c>
      <c r="K552">
        <v>9.0323200000000003</v>
      </c>
      <c r="L552" t="s">
        <v>620</v>
      </c>
      <c r="M552" t="s">
        <v>620</v>
      </c>
      <c r="N552" t="s">
        <v>620</v>
      </c>
      <c r="O552" t="s">
        <v>620</v>
      </c>
      <c r="P552">
        <v>60.24579</v>
      </c>
      <c r="Q552">
        <v>78.804769999999991</v>
      </c>
      <c r="R552">
        <v>102.0712</v>
      </c>
      <c r="S552">
        <v>130.97336999999999</v>
      </c>
      <c r="T552">
        <v>167.67816999999999</v>
      </c>
      <c r="U552">
        <v>213.68897000000001</v>
      </c>
      <c r="V552">
        <v>273.59893</v>
      </c>
      <c r="W552">
        <v>341.06853000000001</v>
      </c>
      <c r="X552" t="s">
        <v>620</v>
      </c>
      <c r="Y552">
        <v>530.79498999999998</v>
      </c>
      <c r="Z552" t="s">
        <v>620</v>
      </c>
      <c r="AA552">
        <v>876.56216999999992</v>
      </c>
      <c r="AB552" t="s">
        <v>620</v>
      </c>
      <c r="AC552">
        <v>1367.3499400000001</v>
      </c>
      <c r="AD552" t="s">
        <v>620</v>
      </c>
      <c r="AE552">
        <v>2129.3113600000001</v>
      </c>
    </row>
    <row r="553" spans="2:31" x14ac:dyDescent="0.2">
      <c r="B553" t="s">
        <v>802</v>
      </c>
      <c r="C553" t="s">
        <v>901</v>
      </c>
      <c r="D553" t="s">
        <v>768</v>
      </c>
      <c r="E553" t="s">
        <v>769</v>
      </c>
      <c r="F553" t="s">
        <v>770</v>
      </c>
      <c r="G553" t="s">
        <v>620</v>
      </c>
      <c r="H553" t="s">
        <v>620</v>
      </c>
      <c r="I553">
        <v>0</v>
      </c>
      <c r="J553">
        <v>0</v>
      </c>
      <c r="K553">
        <v>0</v>
      </c>
      <c r="L553" t="s">
        <v>620</v>
      </c>
      <c r="M553" t="s">
        <v>620</v>
      </c>
      <c r="N553" t="s">
        <v>620</v>
      </c>
      <c r="O553" t="s">
        <v>620</v>
      </c>
      <c r="P553">
        <v>0.42188532789692179</v>
      </c>
      <c r="Q553">
        <v>4.2982335207337004</v>
      </c>
      <c r="R553">
        <v>6.7606250534174448</v>
      </c>
      <c r="S553">
        <v>8.7819882020090745</v>
      </c>
      <c r="T553">
        <v>11.72343166123315</v>
      </c>
      <c r="U553">
        <v>16.543433161611748</v>
      </c>
      <c r="V553" t="s">
        <v>620</v>
      </c>
      <c r="W553">
        <v>34.663875124952497</v>
      </c>
      <c r="X553" t="s">
        <v>620</v>
      </c>
      <c r="Y553">
        <v>86.21885693636375</v>
      </c>
      <c r="Z553" t="s">
        <v>620</v>
      </c>
      <c r="AA553">
        <v>174.89073065364701</v>
      </c>
      <c r="AB553" t="s">
        <v>620</v>
      </c>
      <c r="AC553">
        <v>251.11259612460299</v>
      </c>
      <c r="AD553" t="s">
        <v>620</v>
      </c>
      <c r="AE553">
        <v>312.35815237891399</v>
      </c>
    </row>
    <row r="554" spans="2:31" x14ac:dyDescent="0.2">
      <c r="B554" t="s">
        <v>807</v>
      </c>
      <c r="C554" t="s">
        <v>1002</v>
      </c>
      <c r="D554" t="s">
        <v>768</v>
      </c>
      <c r="E554" t="s">
        <v>769</v>
      </c>
      <c r="F554" t="s">
        <v>770</v>
      </c>
      <c r="G554" t="s">
        <v>620</v>
      </c>
      <c r="H554">
        <v>0</v>
      </c>
      <c r="I554">
        <v>0</v>
      </c>
      <c r="J554">
        <v>0</v>
      </c>
      <c r="K554">
        <v>1.8010299999999999</v>
      </c>
      <c r="L554" t="s">
        <v>620</v>
      </c>
      <c r="M554" t="s">
        <v>620</v>
      </c>
      <c r="N554" t="s">
        <v>620</v>
      </c>
      <c r="O554" t="s">
        <v>620</v>
      </c>
      <c r="P554">
        <v>14.55476</v>
      </c>
      <c r="Q554">
        <v>15.051740000000001</v>
      </c>
      <c r="R554">
        <v>101.55222000000001</v>
      </c>
      <c r="S554">
        <v>129.61058</v>
      </c>
      <c r="T554">
        <v>165.41833</v>
      </c>
      <c r="U554">
        <v>211.11870999999999</v>
      </c>
      <c r="V554">
        <v>269.44576999999998</v>
      </c>
      <c r="W554">
        <v>343.89035999999999</v>
      </c>
      <c r="X554" t="s">
        <v>620</v>
      </c>
      <c r="Y554">
        <v>492.77712000000002</v>
      </c>
      <c r="Z554" t="s">
        <v>620</v>
      </c>
      <c r="AA554">
        <v>641.65354000000002</v>
      </c>
      <c r="AB554" t="s">
        <v>620</v>
      </c>
      <c r="AC554">
        <v>790.52577999999994</v>
      </c>
      <c r="AD554" t="s">
        <v>620</v>
      </c>
      <c r="AE554">
        <v>939.36446999999998</v>
      </c>
    </row>
    <row r="555" spans="2:31" x14ac:dyDescent="0.2">
      <c r="B555" t="s">
        <v>828</v>
      </c>
      <c r="C555" t="s">
        <v>864</v>
      </c>
      <c r="D555" t="s">
        <v>768</v>
      </c>
      <c r="E555" t="s">
        <v>769</v>
      </c>
      <c r="F555" t="s">
        <v>770</v>
      </c>
      <c r="G555" t="s">
        <v>620</v>
      </c>
      <c r="H555" t="s">
        <v>620</v>
      </c>
      <c r="I555">
        <v>0</v>
      </c>
      <c r="J555">
        <v>0</v>
      </c>
      <c r="K555">
        <v>0</v>
      </c>
      <c r="L555" t="s">
        <v>620</v>
      </c>
      <c r="M555" t="s">
        <v>620</v>
      </c>
      <c r="N555" t="s">
        <v>620</v>
      </c>
      <c r="O555" t="s">
        <v>620</v>
      </c>
      <c r="P555">
        <v>10.02872120143312</v>
      </c>
      <c r="Q555">
        <v>16.931269679055571</v>
      </c>
      <c r="R555">
        <v>91.118741130457678</v>
      </c>
      <c r="S555">
        <v>151.300401909257</v>
      </c>
      <c r="T555">
        <v>195.22168603752499</v>
      </c>
      <c r="U555">
        <v>230.961601853236</v>
      </c>
      <c r="V555">
        <v>271.77279701268799</v>
      </c>
      <c r="W555">
        <v>300.39820455740698</v>
      </c>
      <c r="X555">
        <v>332.58433914270501</v>
      </c>
      <c r="Y555">
        <v>368.46500821989412</v>
      </c>
      <c r="Z555">
        <v>408.26798011542797</v>
      </c>
      <c r="AA555">
        <v>452.82407691720312</v>
      </c>
      <c r="AB555">
        <v>502.48050281998411</v>
      </c>
      <c r="AC555">
        <v>557.86184863675192</v>
      </c>
      <c r="AD555">
        <v>619.25870175170587</v>
      </c>
      <c r="AE555">
        <v>687.07137491977403</v>
      </c>
    </row>
    <row r="556" spans="2:31" x14ac:dyDescent="0.2">
      <c r="B556" t="s">
        <v>845</v>
      </c>
      <c r="C556" t="s">
        <v>827</v>
      </c>
      <c r="D556" t="s">
        <v>768</v>
      </c>
      <c r="E556" t="s">
        <v>769</v>
      </c>
      <c r="F556" t="s">
        <v>770</v>
      </c>
      <c r="G556" t="s">
        <v>620</v>
      </c>
      <c r="H556">
        <v>0</v>
      </c>
      <c r="I556">
        <v>2.73489020764827E-2</v>
      </c>
      <c r="J556">
        <v>1.5994369983672999E-2</v>
      </c>
      <c r="K556">
        <v>3.3437001705169682</v>
      </c>
      <c r="L556" t="s">
        <v>620</v>
      </c>
      <c r="M556" t="s">
        <v>620</v>
      </c>
      <c r="N556" t="s">
        <v>620</v>
      </c>
      <c r="O556" t="s">
        <v>620</v>
      </c>
      <c r="P556">
        <v>12.106016159057621</v>
      </c>
      <c r="Q556">
        <v>22.89967155456543</v>
      </c>
      <c r="R556">
        <v>572.260009765625</v>
      </c>
      <c r="S556">
        <v>1069.725830078125</v>
      </c>
      <c r="T556">
        <v>1376.0537109375</v>
      </c>
      <c r="U556">
        <v>1653.89990234375</v>
      </c>
      <c r="V556" t="s">
        <v>620</v>
      </c>
      <c r="W556">
        <v>1953.324829101562</v>
      </c>
      <c r="X556" t="s">
        <v>620</v>
      </c>
      <c r="Y556">
        <v>1839.580932617188</v>
      </c>
      <c r="Z556" t="s">
        <v>620</v>
      </c>
      <c r="AA556">
        <v>1037.882202148438</v>
      </c>
      <c r="AB556" t="s">
        <v>620</v>
      </c>
      <c r="AC556">
        <v>954.350830078125</v>
      </c>
      <c r="AD556" t="s">
        <v>620</v>
      </c>
      <c r="AE556">
        <v>797.92755126953125</v>
      </c>
    </row>
    <row r="557" spans="2:31" x14ac:dyDescent="0.2">
      <c r="B557" t="s">
        <v>865</v>
      </c>
      <c r="C557" t="s">
        <v>808</v>
      </c>
      <c r="D557" t="s">
        <v>768</v>
      </c>
      <c r="E557" t="s">
        <v>769</v>
      </c>
      <c r="F557" t="s">
        <v>770</v>
      </c>
      <c r="G557" t="s">
        <v>620</v>
      </c>
      <c r="H557">
        <v>1.8640922000000001E-2</v>
      </c>
      <c r="I557">
        <v>3.3372462999999998E-2</v>
      </c>
      <c r="J557">
        <v>0.74943652199999999</v>
      </c>
      <c r="K557">
        <v>2.7122906680000001</v>
      </c>
      <c r="L557" t="s">
        <v>620</v>
      </c>
      <c r="M557" t="s">
        <v>620</v>
      </c>
      <c r="N557" t="s">
        <v>620</v>
      </c>
      <c r="O557" t="s">
        <v>620</v>
      </c>
      <c r="P557">
        <v>19.077789689999999</v>
      </c>
      <c r="Q557">
        <v>37.62868881</v>
      </c>
      <c r="R557">
        <v>675</v>
      </c>
      <c r="S557">
        <v>1155</v>
      </c>
      <c r="T557">
        <v>1702.5</v>
      </c>
      <c r="U557">
        <v>2250</v>
      </c>
      <c r="V557">
        <v>2775</v>
      </c>
      <c r="W557">
        <v>3300</v>
      </c>
      <c r="X557">
        <v>3825</v>
      </c>
      <c r="Y557">
        <v>4350</v>
      </c>
      <c r="Z557">
        <v>4875</v>
      </c>
      <c r="AA557">
        <v>5400</v>
      </c>
      <c r="AB557">
        <v>5925</v>
      </c>
      <c r="AC557">
        <v>6450</v>
      </c>
      <c r="AD557">
        <v>6975</v>
      </c>
      <c r="AE557">
        <v>7500</v>
      </c>
    </row>
    <row r="558" spans="2:31" x14ac:dyDescent="0.2">
      <c r="B558" t="s">
        <v>842</v>
      </c>
      <c r="C558" t="s">
        <v>1089</v>
      </c>
      <c r="D558" t="s">
        <v>768</v>
      </c>
      <c r="E558" t="s">
        <v>769</v>
      </c>
      <c r="F558" t="s">
        <v>770</v>
      </c>
      <c r="G558">
        <v>0</v>
      </c>
      <c r="H558">
        <v>0</v>
      </c>
      <c r="I558">
        <v>0</v>
      </c>
      <c r="J558" t="s">
        <v>620</v>
      </c>
      <c r="K558">
        <v>0.18699228000000001</v>
      </c>
      <c r="L558" t="s">
        <v>620</v>
      </c>
      <c r="M558" t="s">
        <v>620</v>
      </c>
      <c r="N558" t="s">
        <v>620</v>
      </c>
      <c r="O558" t="s">
        <v>620</v>
      </c>
      <c r="P558" t="s">
        <v>620</v>
      </c>
      <c r="Q558">
        <v>182.51890209999999</v>
      </c>
      <c r="R558" t="s">
        <v>620</v>
      </c>
      <c r="S558">
        <v>297.30405039999999</v>
      </c>
      <c r="T558" t="s">
        <v>620</v>
      </c>
      <c r="U558">
        <v>484.27696179999998</v>
      </c>
      <c r="V558" t="s">
        <v>620</v>
      </c>
      <c r="W558">
        <v>788.836187</v>
      </c>
      <c r="X558" t="s">
        <v>620</v>
      </c>
      <c r="Y558">
        <v>1284.9309659999999</v>
      </c>
      <c r="Z558" t="s">
        <v>620</v>
      </c>
      <c r="AA558">
        <v>2093.0172149999999</v>
      </c>
      <c r="AB558" t="s">
        <v>620</v>
      </c>
      <c r="AC558">
        <v>3409.3044300000001</v>
      </c>
      <c r="AD558" t="s">
        <v>620</v>
      </c>
      <c r="AE558">
        <v>5553.3976439999997</v>
      </c>
    </row>
    <row r="559" spans="2:31" x14ac:dyDescent="0.2">
      <c r="B559" t="s">
        <v>845</v>
      </c>
      <c r="C559" t="s">
        <v>796</v>
      </c>
      <c r="D559" t="s">
        <v>768</v>
      </c>
      <c r="E559" t="s">
        <v>769</v>
      </c>
      <c r="F559" t="s">
        <v>770</v>
      </c>
      <c r="G559" t="s">
        <v>620</v>
      </c>
      <c r="H559">
        <v>0</v>
      </c>
      <c r="I559">
        <v>2.7247132733464199E-2</v>
      </c>
      <c r="J559">
        <v>1.59998126327991E-2</v>
      </c>
      <c r="K559">
        <v>7.3592782020568848</v>
      </c>
      <c r="L559" t="s">
        <v>620</v>
      </c>
      <c r="M559" t="s">
        <v>620</v>
      </c>
      <c r="N559" t="s">
        <v>620</v>
      </c>
      <c r="O559" t="s">
        <v>620</v>
      </c>
      <c r="P559">
        <v>16.30815315246582</v>
      </c>
      <c r="Q559">
        <v>46.406139373779297</v>
      </c>
      <c r="R559">
        <v>106.4129104614258</v>
      </c>
      <c r="S559">
        <v>198.76937866210929</v>
      </c>
      <c r="T559">
        <v>369.99105834960938</v>
      </c>
      <c r="U559">
        <v>623.6795654296875</v>
      </c>
      <c r="V559" t="s">
        <v>620</v>
      </c>
      <c r="W559">
        <v>1122.603759765625</v>
      </c>
      <c r="X559" t="s">
        <v>620</v>
      </c>
      <c r="Y559">
        <v>1621.532348632812</v>
      </c>
      <c r="Z559" t="s">
        <v>620</v>
      </c>
      <c r="AA559">
        <v>2120.478515625</v>
      </c>
      <c r="AB559" t="s">
        <v>620</v>
      </c>
      <c r="AC559">
        <v>2619.408935546875</v>
      </c>
      <c r="AD559" t="s">
        <v>620</v>
      </c>
      <c r="AE559">
        <v>3118.343505859375</v>
      </c>
    </row>
    <row r="560" spans="2:31" x14ac:dyDescent="0.2">
      <c r="B560" t="s">
        <v>799</v>
      </c>
      <c r="C560" t="s">
        <v>916</v>
      </c>
      <c r="D560" t="s">
        <v>768</v>
      </c>
      <c r="E560" t="s">
        <v>769</v>
      </c>
      <c r="F560" t="s">
        <v>770</v>
      </c>
      <c r="G560">
        <v>0</v>
      </c>
      <c r="H560">
        <v>0</v>
      </c>
      <c r="I560">
        <v>0</v>
      </c>
      <c r="J560" t="s">
        <v>620</v>
      </c>
      <c r="K560">
        <v>24.989334889999999</v>
      </c>
      <c r="L560" t="s">
        <v>620</v>
      </c>
      <c r="M560" t="s">
        <v>620</v>
      </c>
      <c r="N560" t="s">
        <v>620</v>
      </c>
      <c r="O560" t="s">
        <v>620</v>
      </c>
      <c r="P560" t="s">
        <v>620</v>
      </c>
      <c r="Q560">
        <v>153.93678600000001</v>
      </c>
      <c r="R560" t="s">
        <v>620</v>
      </c>
      <c r="S560">
        <v>569.63551079999991</v>
      </c>
      <c r="T560" t="s">
        <v>620</v>
      </c>
      <c r="U560">
        <v>569.63551079999991</v>
      </c>
      <c r="V560" t="s">
        <v>620</v>
      </c>
      <c r="W560">
        <v>738.14816970000004</v>
      </c>
      <c r="X560" t="s">
        <v>620</v>
      </c>
      <c r="Y560">
        <v>963.49826759999996</v>
      </c>
      <c r="Z560" t="s">
        <v>620</v>
      </c>
      <c r="AA560">
        <v>1050.0635749999999</v>
      </c>
      <c r="AB560" t="s">
        <v>620</v>
      </c>
      <c r="AC560">
        <v>1050.0635749999999</v>
      </c>
      <c r="AD560" t="s">
        <v>620</v>
      </c>
      <c r="AE560">
        <v>1050.0635749999999</v>
      </c>
    </row>
    <row r="561" spans="2:31" x14ac:dyDescent="0.2">
      <c r="B561" t="s">
        <v>980</v>
      </c>
      <c r="C561" t="s">
        <v>883</v>
      </c>
      <c r="D561" t="s">
        <v>768</v>
      </c>
      <c r="E561" t="s">
        <v>769</v>
      </c>
      <c r="F561" t="s">
        <v>770</v>
      </c>
      <c r="G561" t="s">
        <v>620</v>
      </c>
      <c r="H561">
        <v>0</v>
      </c>
      <c r="I561">
        <v>0</v>
      </c>
      <c r="J561">
        <v>2.12766609</v>
      </c>
      <c r="K561">
        <v>6.61009899</v>
      </c>
      <c r="L561" t="s">
        <v>620</v>
      </c>
      <c r="M561" t="s">
        <v>620</v>
      </c>
      <c r="N561" t="s">
        <v>620</v>
      </c>
      <c r="O561" t="s">
        <v>620</v>
      </c>
      <c r="P561">
        <v>21.464509549999999</v>
      </c>
      <c r="Q561">
        <v>22.507254769999999</v>
      </c>
      <c r="R561">
        <v>61.631855889999997</v>
      </c>
      <c r="S561">
        <v>78.655233580000001</v>
      </c>
      <c r="T561">
        <v>100.38771490000001</v>
      </c>
      <c r="U561">
        <v>128.12830371000001</v>
      </c>
      <c r="V561" t="s">
        <v>620</v>
      </c>
      <c r="W561">
        <v>208.69975907</v>
      </c>
      <c r="X561" t="s">
        <v>620</v>
      </c>
      <c r="Y561">
        <v>339.94920410000009</v>
      </c>
      <c r="Z561" t="s">
        <v>620</v>
      </c>
      <c r="AA561">
        <v>553.66662174999999</v>
      </c>
      <c r="AB561" t="s">
        <v>620</v>
      </c>
      <c r="AC561">
        <v>901.88940764999995</v>
      </c>
      <c r="AD561" t="s">
        <v>620</v>
      </c>
      <c r="AE561">
        <v>1469.2700051700001</v>
      </c>
    </row>
    <row r="562" spans="2:31" x14ac:dyDescent="0.2">
      <c r="B562" t="s">
        <v>850</v>
      </c>
      <c r="C562" t="s">
        <v>868</v>
      </c>
      <c r="D562" t="s">
        <v>768</v>
      </c>
      <c r="E562" t="s">
        <v>769</v>
      </c>
      <c r="F562" t="s">
        <v>770</v>
      </c>
      <c r="G562">
        <v>0</v>
      </c>
      <c r="H562">
        <v>1.8340135E-2</v>
      </c>
      <c r="I562">
        <v>3.2922725E-2</v>
      </c>
      <c r="J562" t="s">
        <v>620</v>
      </c>
      <c r="K562">
        <v>0.71995689299999999</v>
      </c>
      <c r="L562" t="s">
        <v>620</v>
      </c>
      <c r="M562" t="s">
        <v>620</v>
      </c>
      <c r="N562" t="s">
        <v>620</v>
      </c>
      <c r="O562" t="s">
        <v>620</v>
      </c>
      <c r="P562" t="s">
        <v>620</v>
      </c>
      <c r="Q562">
        <v>165</v>
      </c>
      <c r="R562" t="s">
        <v>620</v>
      </c>
      <c r="S562">
        <v>495</v>
      </c>
      <c r="T562" t="s">
        <v>620</v>
      </c>
      <c r="U562">
        <v>935</v>
      </c>
      <c r="V562" t="s">
        <v>620</v>
      </c>
      <c r="W562">
        <v>1128.634912</v>
      </c>
      <c r="X562" t="s">
        <v>620</v>
      </c>
      <c r="Y562">
        <v>1362.370813</v>
      </c>
      <c r="Z562" t="s">
        <v>620</v>
      </c>
      <c r="AA562">
        <v>1644.512219</v>
      </c>
      <c r="AB562" t="s">
        <v>620</v>
      </c>
      <c r="AC562">
        <v>1985.0842769999999</v>
      </c>
      <c r="AD562" t="s">
        <v>620</v>
      </c>
      <c r="AE562">
        <v>2396.1875239999999</v>
      </c>
    </row>
    <row r="563" spans="2:31" x14ac:dyDescent="0.2">
      <c r="B563" t="s">
        <v>797</v>
      </c>
      <c r="C563" t="s">
        <v>868</v>
      </c>
      <c r="D563" t="s">
        <v>768</v>
      </c>
      <c r="E563" t="s">
        <v>769</v>
      </c>
      <c r="F563" t="s">
        <v>770</v>
      </c>
      <c r="G563" t="s">
        <v>620</v>
      </c>
      <c r="H563">
        <v>0</v>
      </c>
      <c r="I563">
        <v>0</v>
      </c>
      <c r="J563">
        <v>0</v>
      </c>
      <c r="K563">
        <v>9.0323200000000003</v>
      </c>
      <c r="L563" t="s">
        <v>620</v>
      </c>
      <c r="M563" t="s">
        <v>620</v>
      </c>
      <c r="N563" t="s">
        <v>620</v>
      </c>
      <c r="O563" t="s">
        <v>620</v>
      </c>
      <c r="P563">
        <v>49.263060000000003</v>
      </c>
      <c r="Q563">
        <v>64.557130000000001</v>
      </c>
      <c r="R563">
        <v>83.738050000000001</v>
      </c>
      <c r="S563">
        <v>107.59452</v>
      </c>
      <c r="T563">
        <v>137.64597000000001</v>
      </c>
      <c r="U563">
        <v>175.60025999999999</v>
      </c>
      <c r="V563">
        <v>224.53343000000001</v>
      </c>
      <c r="W563">
        <v>280.13931000000002</v>
      </c>
      <c r="X563" t="s">
        <v>620</v>
      </c>
      <c r="Y563">
        <v>435.54093</v>
      </c>
      <c r="Z563" t="s">
        <v>620</v>
      </c>
      <c r="AA563">
        <v>719.47513000000004</v>
      </c>
      <c r="AB563" t="s">
        <v>620</v>
      </c>
      <c r="AC563">
        <v>1124.03027</v>
      </c>
      <c r="AD563" t="s">
        <v>620</v>
      </c>
      <c r="AE563">
        <v>1760.10923</v>
      </c>
    </row>
    <row r="564" spans="2:31" x14ac:dyDescent="0.2">
      <c r="B564" t="s">
        <v>789</v>
      </c>
      <c r="C564" t="s">
        <v>847</v>
      </c>
      <c r="D564" t="s">
        <v>768</v>
      </c>
      <c r="E564" t="s">
        <v>769</v>
      </c>
      <c r="F564" t="s">
        <v>770</v>
      </c>
      <c r="G564">
        <v>0</v>
      </c>
      <c r="H564">
        <v>0</v>
      </c>
      <c r="I564">
        <v>0</v>
      </c>
      <c r="J564">
        <v>0</v>
      </c>
      <c r="K564">
        <v>4.8537235757251063</v>
      </c>
      <c r="L564" t="s">
        <v>620</v>
      </c>
      <c r="M564" t="s">
        <v>620</v>
      </c>
      <c r="N564" t="s">
        <v>620</v>
      </c>
      <c r="O564" t="s">
        <v>620</v>
      </c>
      <c r="P564">
        <v>25.65325314640797</v>
      </c>
      <c r="Q564">
        <v>111.7712383296757</v>
      </c>
      <c r="R564">
        <v>188.22152242957921</v>
      </c>
      <c r="S564">
        <v>253.01318920228081</v>
      </c>
      <c r="T564">
        <v>291.8642362693983</v>
      </c>
      <c r="U564">
        <v>385.54735414413261</v>
      </c>
      <c r="V564">
        <v>513.23627449193225</v>
      </c>
      <c r="W564">
        <v>695.03972944867178</v>
      </c>
      <c r="X564" t="s">
        <v>620</v>
      </c>
      <c r="Y564">
        <v>586.71395490127475</v>
      </c>
      <c r="Z564" t="s">
        <v>620</v>
      </c>
      <c r="AA564">
        <v>215.96628361426579</v>
      </c>
      <c r="AB564" t="s">
        <v>620</v>
      </c>
      <c r="AC564">
        <v>224.96879121978739</v>
      </c>
      <c r="AD564" t="s">
        <v>620</v>
      </c>
      <c r="AE564">
        <v>234.88650149840251</v>
      </c>
    </row>
    <row r="565" spans="2:31" x14ac:dyDescent="0.2">
      <c r="B565" t="s">
        <v>789</v>
      </c>
      <c r="C565" t="s">
        <v>955</v>
      </c>
      <c r="D565" t="s">
        <v>768</v>
      </c>
      <c r="E565" t="s">
        <v>769</v>
      </c>
      <c r="F565" t="s">
        <v>770</v>
      </c>
      <c r="G565">
        <v>0</v>
      </c>
      <c r="H565">
        <v>0</v>
      </c>
      <c r="I565">
        <v>0</v>
      </c>
      <c r="J565">
        <v>0</v>
      </c>
      <c r="K565">
        <v>15.109656875780869</v>
      </c>
      <c r="L565" t="s">
        <v>620</v>
      </c>
      <c r="M565" t="s">
        <v>620</v>
      </c>
      <c r="N565" t="s">
        <v>620</v>
      </c>
      <c r="O565" t="s">
        <v>620</v>
      </c>
      <c r="P565">
        <v>83.334028575301062</v>
      </c>
      <c r="Q565">
        <v>106.3576841995049</v>
      </c>
      <c r="R565">
        <v>135.7423513740257</v>
      </c>
      <c r="S565">
        <v>173.24546030906561</v>
      </c>
      <c r="T565">
        <v>221.109986779286</v>
      </c>
      <c r="U565">
        <v>282.19859941102158</v>
      </c>
      <c r="V565">
        <v>360.16486939161018</v>
      </c>
      <c r="W565">
        <v>459.67178226473283</v>
      </c>
      <c r="X565" t="s">
        <v>620</v>
      </c>
      <c r="Y565">
        <v>748.75689621223364</v>
      </c>
      <c r="Z565" t="s">
        <v>620</v>
      </c>
      <c r="AA565">
        <v>1219.6460850026619</v>
      </c>
      <c r="AB565" t="s">
        <v>620</v>
      </c>
      <c r="AC565">
        <v>1986.6749544309801</v>
      </c>
      <c r="AD565" t="s">
        <v>620</v>
      </c>
      <c r="AE565">
        <v>3236.0841584259429</v>
      </c>
    </row>
    <row r="566" spans="2:31" x14ac:dyDescent="0.2">
      <c r="B566" t="s">
        <v>789</v>
      </c>
      <c r="C566" t="s">
        <v>803</v>
      </c>
      <c r="D566" t="s">
        <v>768</v>
      </c>
      <c r="E566" t="s">
        <v>769</v>
      </c>
      <c r="F566" t="s">
        <v>770</v>
      </c>
      <c r="G566">
        <v>0</v>
      </c>
      <c r="H566">
        <v>0</v>
      </c>
      <c r="I566">
        <v>0</v>
      </c>
      <c r="J566">
        <v>0</v>
      </c>
      <c r="K566">
        <v>15.109656875780869</v>
      </c>
      <c r="L566" t="s">
        <v>620</v>
      </c>
      <c r="M566" t="s">
        <v>620</v>
      </c>
      <c r="N566" t="s">
        <v>620</v>
      </c>
      <c r="O566" t="s">
        <v>620</v>
      </c>
      <c r="P566">
        <v>93.924324919006395</v>
      </c>
      <c r="Q566">
        <v>119.87388416438721</v>
      </c>
      <c r="R566">
        <v>152.99282818426809</v>
      </c>
      <c r="S566">
        <v>195.26192580631189</v>
      </c>
      <c r="T566">
        <v>249.2091957648388</v>
      </c>
      <c r="U566">
        <v>318.06110176011691</v>
      </c>
      <c r="V566">
        <v>405.93551992487357</v>
      </c>
      <c r="W566">
        <v>518.08801964396764</v>
      </c>
      <c r="X566" t="s">
        <v>620</v>
      </c>
      <c r="Y566">
        <v>843.91079139582484</v>
      </c>
      <c r="Z566" t="s">
        <v>620</v>
      </c>
      <c r="AA566">
        <v>1374.6417535841581</v>
      </c>
      <c r="AB566" t="s">
        <v>620</v>
      </c>
      <c r="AC566">
        <v>2239.146566157156</v>
      </c>
      <c r="AD566" t="s">
        <v>620</v>
      </c>
      <c r="AE566">
        <v>3647.3338101805512</v>
      </c>
    </row>
    <row r="567" spans="2:31" x14ac:dyDescent="0.2">
      <c r="B567" t="s">
        <v>850</v>
      </c>
      <c r="C567" t="s">
        <v>1056</v>
      </c>
      <c r="D567" t="s">
        <v>768</v>
      </c>
      <c r="E567" t="s">
        <v>769</v>
      </c>
      <c r="F567" t="s">
        <v>770</v>
      </c>
      <c r="G567">
        <v>0</v>
      </c>
      <c r="H567">
        <v>1.8340135E-2</v>
      </c>
      <c r="I567">
        <v>3.2922725E-2</v>
      </c>
      <c r="J567" t="s">
        <v>620</v>
      </c>
      <c r="K567">
        <v>0.71995564700000003</v>
      </c>
      <c r="L567" t="s">
        <v>620</v>
      </c>
      <c r="M567" t="s">
        <v>620</v>
      </c>
      <c r="N567" t="s">
        <v>620</v>
      </c>
      <c r="O567" t="s">
        <v>620</v>
      </c>
      <c r="P567" t="s">
        <v>620</v>
      </c>
      <c r="Q567">
        <v>165</v>
      </c>
      <c r="R567" t="s">
        <v>620</v>
      </c>
      <c r="S567">
        <v>330</v>
      </c>
      <c r="T567" t="s">
        <v>620</v>
      </c>
      <c r="U567">
        <v>517</v>
      </c>
      <c r="V567" t="s">
        <v>620</v>
      </c>
      <c r="W567">
        <v>642.68701779999992</v>
      </c>
      <c r="X567" t="s">
        <v>620</v>
      </c>
      <c r="Y567">
        <v>798.92951660000006</v>
      </c>
      <c r="Z567" t="s">
        <v>620</v>
      </c>
      <c r="AA567">
        <v>993.15585329999999</v>
      </c>
      <c r="AB567" t="s">
        <v>620</v>
      </c>
      <c r="AC567">
        <v>1234.600281</v>
      </c>
      <c r="AD567" t="s">
        <v>620</v>
      </c>
      <c r="AE567">
        <v>1534.741833</v>
      </c>
    </row>
    <row r="568" spans="2:31" x14ac:dyDescent="0.2">
      <c r="B568" t="s">
        <v>811</v>
      </c>
      <c r="C568" t="s">
        <v>1091</v>
      </c>
      <c r="D568" t="s">
        <v>768</v>
      </c>
      <c r="E568" t="s">
        <v>769</v>
      </c>
      <c r="F568" t="s">
        <v>770</v>
      </c>
      <c r="G568" t="s">
        <v>620</v>
      </c>
      <c r="H568">
        <v>0</v>
      </c>
      <c r="I568">
        <v>2.2770999999999999</v>
      </c>
      <c r="J568">
        <v>1.865</v>
      </c>
      <c r="K568">
        <v>6.4405000000000001</v>
      </c>
      <c r="L568" t="s">
        <v>620</v>
      </c>
      <c r="M568" t="s">
        <v>620</v>
      </c>
      <c r="N568" t="s">
        <v>620</v>
      </c>
      <c r="O568" t="s">
        <v>620</v>
      </c>
      <c r="P568">
        <v>72.001300000000001</v>
      </c>
      <c r="Q568">
        <v>96.177400000000006</v>
      </c>
      <c r="R568">
        <v>129.94880000000001</v>
      </c>
      <c r="S568">
        <v>177.49680000000001</v>
      </c>
      <c r="T568">
        <v>239.98400000000001</v>
      </c>
      <c r="U568">
        <v>321.00069999999999</v>
      </c>
      <c r="V568">
        <v>361.12509999999997</v>
      </c>
      <c r="W568">
        <v>401.2475</v>
      </c>
      <c r="X568" t="s">
        <v>620</v>
      </c>
      <c r="Y568">
        <v>481.49740000000003</v>
      </c>
      <c r="Z568" t="s">
        <v>620</v>
      </c>
      <c r="AA568">
        <v>514.73580000000004</v>
      </c>
      <c r="AB568" t="s">
        <v>620</v>
      </c>
      <c r="AC568">
        <v>547.96950000000004</v>
      </c>
      <c r="AD568" t="s">
        <v>620</v>
      </c>
      <c r="AE568">
        <v>581.2038</v>
      </c>
    </row>
    <row r="569" spans="2:31" x14ac:dyDescent="0.2">
      <c r="B569" t="s">
        <v>797</v>
      </c>
      <c r="C569" t="s">
        <v>1092</v>
      </c>
      <c r="D569" t="s">
        <v>768</v>
      </c>
      <c r="E569" t="s">
        <v>769</v>
      </c>
      <c r="F569" t="s">
        <v>770</v>
      </c>
      <c r="G569" t="s">
        <v>620</v>
      </c>
      <c r="H569">
        <v>0</v>
      </c>
      <c r="I569">
        <v>0</v>
      </c>
      <c r="J569">
        <v>0</v>
      </c>
      <c r="K569">
        <v>9.0323200000000003</v>
      </c>
      <c r="L569" t="s">
        <v>620</v>
      </c>
      <c r="M569" t="s">
        <v>620</v>
      </c>
      <c r="N569" t="s">
        <v>620</v>
      </c>
      <c r="O569" t="s">
        <v>620</v>
      </c>
      <c r="P569">
        <v>113.14346999999999</v>
      </c>
      <c r="Q569">
        <v>147.04920999999999</v>
      </c>
      <c r="R569">
        <v>188.16941</v>
      </c>
      <c r="S569">
        <v>240.10470000000001</v>
      </c>
      <c r="T569">
        <v>306.67329000000001</v>
      </c>
      <c r="U569">
        <v>390.09795000000003</v>
      </c>
      <c r="V569">
        <v>501.01281999999998</v>
      </c>
      <c r="W569">
        <v>621.83879999999999</v>
      </c>
      <c r="X569" t="s">
        <v>620</v>
      </c>
      <c r="Y569">
        <v>967.70333000000005</v>
      </c>
      <c r="Z569" t="s">
        <v>620</v>
      </c>
      <c r="AA569">
        <v>1592.7923000000001</v>
      </c>
      <c r="AB569" t="s">
        <v>620</v>
      </c>
      <c r="AC569">
        <v>2476.1219999999998</v>
      </c>
      <c r="AD569" t="s">
        <v>620</v>
      </c>
      <c r="AE569">
        <v>3811.0511999999999</v>
      </c>
    </row>
    <row r="570" spans="2:31" x14ac:dyDescent="0.2">
      <c r="B570" t="s">
        <v>795</v>
      </c>
      <c r="C570" t="s">
        <v>794</v>
      </c>
      <c r="D570" t="s">
        <v>768</v>
      </c>
      <c r="E570" t="s">
        <v>769</v>
      </c>
      <c r="F570" t="s">
        <v>770</v>
      </c>
      <c r="G570" t="s">
        <v>620</v>
      </c>
      <c r="H570" t="s">
        <v>620</v>
      </c>
      <c r="I570" t="s">
        <v>620</v>
      </c>
      <c r="J570">
        <v>0.76409575486663683</v>
      </c>
      <c r="K570">
        <v>2.195232861019881</v>
      </c>
      <c r="L570" t="s">
        <v>620</v>
      </c>
      <c r="M570" t="s">
        <v>620</v>
      </c>
      <c r="N570" t="s">
        <v>620</v>
      </c>
      <c r="O570" t="s">
        <v>620</v>
      </c>
      <c r="P570">
        <v>10.70623462835729</v>
      </c>
      <c r="Q570">
        <v>16.756018886318881</v>
      </c>
      <c r="R570">
        <v>47.317933538400091</v>
      </c>
      <c r="S570">
        <v>82.804590062715349</v>
      </c>
      <c r="T570">
        <v>115.2094581185907</v>
      </c>
      <c r="U570">
        <v>157.61790146275979</v>
      </c>
      <c r="V570">
        <v>197.6594606662953</v>
      </c>
      <c r="W570">
        <v>224.5120546835085</v>
      </c>
      <c r="X570">
        <v>252.18068605833551</v>
      </c>
      <c r="Y570">
        <v>293.57510682073359</v>
      </c>
      <c r="Z570">
        <v>335.11407276303191</v>
      </c>
      <c r="AA570">
        <v>349.91744484452607</v>
      </c>
      <c r="AB570">
        <v>363.93613643331122</v>
      </c>
      <c r="AC570">
        <v>377.95482802209631</v>
      </c>
      <c r="AD570">
        <v>391.97351961088123</v>
      </c>
      <c r="AE570">
        <v>405.99221119966637</v>
      </c>
    </row>
    <row r="571" spans="2:31" x14ac:dyDescent="0.2">
      <c r="B571" t="s">
        <v>789</v>
      </c>
      <c r="C571" t="s">
        <v>1093</v>
      </c>
      <c r="D571" t="s">
        <v>768</v>
      </c>
      <c r="E571" t="s">
        <v>769</v>
      </c>
      <c r="F571" t="s">
        <v>770</v>
      </c>
      <c r="G571">
        <v>0</v>
      </c>
      <c r="H571">
        <v>0</v>
      </c>
      <c r="I571">
        <v>0</v>
      </c>
      <c r="J571">
        <v>0</v>
      </c>
      <c r="K571">
        <v>4.853723452704652</v>
      </c>
      <c r="L571" t="s">
        <v>620</v>
      </c>
      <c r="M571" t="s">
        <v>620</v>
      </c>
      <c r="N571" t="s">
        <v>620</v>
      </c>
      <c r="O571" t="s">
        <v>620</v>
      </c>
      <c r="P571">
        <v>74.394405902604547</v>
      </c>
      <c r="Q571">
        <v>112.7941867279493</v>
      </c>
      <c r="R571">
        <v>154.27621796048399</v>
      </c>
      <c r="S571">
        <v>194.04457933833601</v>
      </c>
      <c r="T571">
        <v>236.23066476129279</v>
      </c>
      <c r="U571">
        <v>289.96644393881229</v>
      </c>
      <c r="V571">
        <v>429.59155566970088</v>
      </c>
      <c r="W571">
        <v>484.42344993026268</v>
      </c>
      <c r="X571" t="s">
        <v>620</v>
      </c>
      <c r="Y571">
        <v>341.15892434400729</v>
      </c>
      <c r="Z571" t="s">
        <v>620</v>
      </c>
      <c r="AA571">
        <v>203.48893975884059</v>
      </c>
      <c r="AB571" t="s">
        <v>620</v>
      </c>
      <c r="AC571">
        <v>238.86410898005411</v>
      </c>
      <c r="AD571" t="s">
        <v>620</v>
      </c>
      <c r="AE571">
        <v>218.43703334331079</v>
      </c>
    </row>
    <row r="572" spans="2:31" x14ac:dyDescent="0.2">
      <c r="B572" t="s">
        <v>787</v>
      </c>
      <c r="C572" t="s">
        <v>1094</v>
      </c>
      <c r="D572" t="s">
        <v>768</v>
      </c>
      <c r="E572" t="s">
        <v>769</v>
      </c>
      <c r="F572" t="s">
        <v>770</v>
      </c>
      <c r="G572">
        <v>0</v>
      </c>
      <c r="H572">
        <v>0</v>
      </c>
      <c r="I572">
        <v>0</v>
      </c>
      <c r="J572" t="s">
        <v>620</v>
      </c>
      <c r="K572">
        <v>0</v>
      </c>
      <c r="L572" t="s">
        <v>620</v>
      </c>
      <c r="M572" t="s">
        <v>620</v>
      </c>
      <c r="N572" t="s">
        <v>620</v>
      </c>
      <c r="O572" t="s">
        <v>620</v>
      </c>
      <c r="P572" t="s">
        <v>620</v>
      </c>
      <c r="Q572">
        <v>50.000000833074402</v>
      </c>
      <c r="R572" t="s">
        <v>620</v>
      </c>
      <c r="S572">
        <v>81.444732800237503</v>
      </c>
      <c r="T572" t="s">
        <v>620</v>
      </c>
      <c r="U572">
        <v>132.664886280129</v>
      </c>
      <c r="V572" t="s">
        <v>620</v>
      </c>
      <c r="W572">
        <v>216.09710835870899</v>
      </c>
      <c r="X572" t="s">
        <v>620</v>
      </c>
      <c r="Y572">
        <v>351.99944383234202</v>
      </c>
      <c r="Z572" t="s">
        <v>620</v>
      </c>
      <c r="AA572">
        <v>573.36995859042099</v>
      </c>
      <c r="AB572" t="s">
        <v>620</v>
      </c>
      <c r="AC572">
        <v>933.95928000665799</v>
      </c>
      <c r="AD572" t="s">
        <v>620</v>
      </c>
      <c r="AE572">
        <v>1521.3212294984</v>
      </c>
    </row>
    <row r="573" spans="2:31" x14ac:dyDescent="0.2">
      <c r="B573" t="s">
        <v>795</v>
      </c>
      <c r="C573" t="s">
        <v>848</v>
      </c>
      <c r="D573" t="s">
        <v>768</v>
      </c>
      <c r="E573" t="s">
        <v>769</v>
      </c>
      <c r="F573" t="s">
        <v>770</v>
      </c>
      <c r="G573" t="s">
        <v>620</v>
      </c>
      <c r="H573" t="s">
        <v>620</v>
      </c>
      <c r="I573" t="s">
        <v>620</v>
      </c>
      <c r="J573">
        <v>0.76409575486663683</v>
      </c>
      <c r="K573">
        <v>2.241560227449221</v>
      </c>
      <c r="L573" t="s">
        <v>620</v>
      </c>
      <c r="M573" t="s">
        <v>620</v>
      </c>
      <c r="N573" t="s">
        <v>620</v>
      </c>
      <c r="O573" t="s">
        <v>620</v>
      </c>
      <c r="P573">
        <v>15.3953482630958</v>
      </c>
      <c r="Q573">
        <v>30.478397333278419</v>
      </c>
      <c r="R573">
        <v>48.640570227222803</v>
      </c>
      <c r="S573">
        <v>86.093942773069145</v>
      </c>
      <c r="T573">
        <v>133.7839481086626</v>
      </c>
      <c r="U573">
        <v>169.15989172555419</v>
      </c>
      <c r="V573">
        <v>211.07414530371321</v>
      </c>
      <c r="W573">
        <v>258.17729796980848</v>
      </c>
      <c r="X573">
        <v>291.211314572584</v>
      </c>
      <c r="Y573">
        <v>326.76980412607668</v>
      </c>
      <c r="Z573">
        <v>330.6601264293364</v>
      </c>
      <c r="AA573">
        <v>317.75217907246838</v>
      </c>
      <c r="AB573">
        <v>297.81249086415249</v>
      </c>
      <c r="AC573">
        <v>303.74085537528578</v>
      </c>
      <c r="AD573">
        <v>297.44108587344351</v>
      </c>
      <c r="AE573">
        <v>301.41713096595038</v>
      </c>
    </row>
    <row r="574" spans="2:31" x14ac:dyDescent="0.2">
      <c r="B574" t="s">
        <v>961</v>
      </c>
      <c r="C574" t="s">
        <v>834</v>
      </c>
      <c r="D574" t="s">
        <v>768</v>
      </c>
      <c r="E574" t="s">
        <v>769</v>
      </c>
      <c r="F574" t="s">
        <v>770</v>
      </c>
      <c r="G574" t="s">
        <v>620</v>
      </c>
      <c r="H574">
        <v>3.02111E-6</v>
      </c>
      <c r="I574">
        <v>3.02111E-6</v>
      </c>
      <c r="J574">
        <v>0.27427965599999998</v>
      </c>
      <c r="K574">
        <v>3.02111E-6</v>
      </c>
      <c r="L574" t="s">
        <v>620</v>
      </c>
      <c r="M574" t="s">
        <v>620</v>
      </c>
      <c r="N574" t="s">
        <v>620</v>
      </c>
      <c r="O574" t="s">
        <v>620</v>
      </c>
      <c r="P574">
        <v>51.479987029999997</v>
      </c>
      <c r="Q574">
        <v>92.350862960000001</v>
      </c>
      <c r="R574">
        <v>126.8961722</v>
      </c>
      <c r="S574">
        <v>159.40345049999999</v>
      </c>
      <c r="T574">
        <v>199.07264459999999</v>
      </c>
      <c r="U574">
        <v>232.64657059999999</v>
      </c>
      <c r="V574" t="s">
        <v>620</v>
      </c>
      <c r="W574">
        <v>319.06275240000002</v>
      </c>
      <c r="X574" t="s">
        <v>620</v>
      </c>
      <c r="Y574">
        <v>442.4427197</v>
      </c>
      <c r="Z574" t="s">
        <v>620</v>
      </c>
      <c r="AA574">
        <v>613.64591110000003</v>
      </c>
      <c r="AB574" t="s">
        <v>620</v>
      </c>
      <c r="AC574">
        <v>853.44988169999999</v>
      </c>
      <c r="AD574" t="s">
        <v>620</v>
      </c>
      <c r="AE574">
        <v>1189.1809740000001</v>
      </c>
    </row>
    <row r="575" spans="2:31" x14ac:dyDescent="0.2">
      <c r="B575" t="s">
        <v>789</v>
      </c>
      <c r="C575" t="s">
        <v>1095</v>
      </c>
      <c r="D575" t="s">
        <v>768</v>
      </c>
      <c r="E575" t="s">
        <v>769</v>
      </c>
      <c r="F575" t="s">
        <v>770</v>
      </c>
      <c r="G575">
        <v>0</v>
      </c>
      <c r="H575">
        <v>0</v>
      </c>
      <c r="I575">
        <v>0</v>
      </c>
      <c r="J575">
        <v>0</v>
      </c>
      <c r="K575">
        <v>4.8537235757251063</v>
      </c>
      <c r="L575" t="s">
        <v>620</v>
      </c>
      <c r="M575" t="s">
        <v>620</v>
      </c>
      <c r="N575" t="s">
        <v>620</v>
      </c>
      <c r="O575" t="s">
        <v>620</v>
      </c>
      <c r="P575">
        <v>25.65325314640797</v>
      </c>
      <c r="Q575">
        <v>111.7712383296757</v>
      </c>
      <c r="R575">
        <v>45.494298042013057</v>
      </c>
      <c r="S575">
        <v>62.271500408214443</v>
      </c>
      <c r="T575">
        <v>80.865202334253908</v>
      </c>
      <c r="U575">
        <v>99.1627673956596</v>
      </c>
      <c r="V575">
        <v>124.8715113833302</v>
      </c>
      <c r="W575">
        <v>171.37421391237481</v>
      </c>
      <c r="X575" t="s">
        <v>620</v>
      </c>
      <c r="Y575">
        <v>252.1853932293152</v>
      </c>
      <c r="Z575" t="s">
        <v>620</v>
      </c>
      <c r="AA575">
        <v>365.42922703610742</v>
      </c>
      <c r="AB575" t="s">
        <v>620</v>
      </c>
      <c r="AC575">
        <v>238.90648700180009</v>
      </c>
      <c r="AD575" t="s">
        <v>620</v>
      </c>
      <c r="AE575">
        <v>201.71815369084939</v>
      </c>
    </row>
    <row r="576" spans="2:31" x14ac:dyDescent="0.2">
      <c r="B576" t="s">
        <v>917</v>
      </c>
      <c r="C576" t="s">
        <v>902</v>
      </c>
      <c r="D576" t="s">
        <v>768</v>
      </c>
      <c r="E576" t="s">
        <v>769</v>
      </c>
      <c r="F576" t="s">
        <v>770</v>
      </c>
      <c r="G576" t="s">
        <v>620</v>
      </c>
      <c r="H576">
        <v>0</v>
      </c>
      <c r="I576">
        <v>0</v>
      </c>
      <c r="J576" t="s">
        <v>620</v>
      </c>
      <c r="K576">
        <v>8.0663</v>
      </c>
      <c r="L576" t="s">
        <v>620</v>
      </c>
      <c r="M576" t="s">
        <v>620</v>
      </c>
      <c r="N576" t="s">
        <v>620</v>
      </c>
      <c r="O576" t="s">
        <v>620</v>
      </c>
      <c r="P576" t="s">
        <v>620</v>
      </c>
      <c r="Q576">
        <v>30.513999999999999</v>
      </c>
      <c r="R576" t="s">
        <v>620</v>
      </c>
      <c r="S576">
        <v>49.698</v>
      </c>
      <c r="T576" t="s">
        <v>620</v>
      </c>
      <c r="U576">
        <v>80.959999999999994</v>
      </c>
      <c r="V576" t="s">
        <v>620</v>
      </c>
      <c r="W576">
        <v>131.88999999999999</v>
      </c>
      <c r="X576" t="s">
        <v>620</v>
      </c>
      <c r="Y576">
        <v>214.83</v>
      </c>
      <c r="Z576" t="s">
        <v>620</v>
      </c>
      <c r="AA576">
        <v>349.91</v>
      </c>
      <c r="AB576" t="s">
        <v>620</v>
      </c>
      <c r="AC576">
        <v>569.91</v>
      </c>
      <c r="AD576" t="s">
        <v>620</v>
      </c>
      <c r="AE576">
        <v>928.4</v>
      </c>
    </row>
    <row r="577" spans="2:31" x14ac:dyDescent="0.2">
      <c r="B577" t="s">
        <v>817</v>
      </c>
      <c r="C577" t="s">
        <v>1096</v>
      </c>
      <c r="D577" t="s">
        <v>768</v>
      </c>
      <c r="E577" t="s">
        <v>769</v>
      </c>
      <c r="F577" t="s">
        <v>770</v>
      </c>
      <c r="G577" t="s">
        <v>620</v>
      </c>
      <c r="H577">
        <v>0</v>
      </c>
      <c r="I577">
        <v>0</v>
      </c>
      <c r="J577">
        <v>0</v>
      </c>
      <c r="K577">
        <v>0</v>
      </c>
      <c r="L577" t="s">
        <v>620</v>
      </c>
      <c r="M577" t="s">
        <v>620</v>
      </c>
      <c r="N577" t="s">
        <v>620</v>
      </c>
      <c r="O577" t="s">
        <v>620</v>
      </c>
      <c r="P577">
        <v>63</v>
      </c>
      <c r="Q577">
        <v>242</v>
      </c>
      <c r="R577">
        <v>483</v>
      </c>
      <c r="S577">
        <v>695</v>
      </c>
      <c r="T577">
        <v>876</v>
      </c>
      <c r="U577">
        <v>1027</v>
      </c>
      <c r="V577">
        <v>1118</v>
      </c>
      <c r="W577">
        <v>1178</v>
      </c>
      <c r="X577">
        <v>1208</v>
      </c>
      <c r="Y577">
        <v>1208</v>
      </c>
      <c r="Z577">
        <v>1208</v>
      </c>
      <c r="AA577">
        <v>1208</v>
      </c>
      <c r="AB577">
        <v>1208</v>
      </c>
      <c r="AC577">
        <v>1208</v>
      </c>
      <c r="AD577">
        <v>1208</v>
      </c>
      <c r="AE577">
        <v>1208</v>
      </c>
    </row>
    <row r="578" spans="2:31" x14ac:dyDescent="0.2">
      <c r="B578" t="s">
        <v>817</v>
      </c>
      <c r="C578" t="s">
        <v>1097</v>
      </c>
      <c r="D578" t="s">
        <v>768</v>
      </c>
      <c r="E578" t="s">
        <v>769</v>
      </c>
      <c r="F578" t="s">
        <v>770</v>
      </c>
      <c r="G578" t="s">
        <v>620</v>
      </c>
      <c r="H578">
        <v>0</v>
      </c>
      <c r="I578">
        <v>0</v>
      </c>
      <c r="J578">
        <v>0</v>
      </c>
      <c r="K578">
        <v>0</v>
      </c>
      <c r="L578" t="s">
        <v>620</v>
      </c>
      <c r="M578" t="s">
        <v>620</v>
      </c>
      <c r="N578" t="s">
        <v>620</v>
      </c>
      <c r="O578" t="s">
        <v>620</v>
      </c>
      <c r="P578">
        <v>62.999999999999993</v>
      </c>
      <c r="Q578">
        <v>242</v>
      </c>
      <c r="R578">
        <v>483</v>
      </c>
      <c r="S578">
        <v>695</v>
      </c>
      <c r="T578">
        <v>876</v>
      </c>
      <c r="U578">
        <v>1027</v>
      </c>
      <c r="V578">
        <v>1118</v>
      </c>
      <c r="W578">
        <v>1178</v>
      </c>
      <c r="X578">
        <v>1208</v>
      </c>
      <c r="Y578">
        <v>1208</v>
      </c>
      <c r="Z578">
        <v>1208</v>
      </c>
      <c r="AA578">
        <v>1208</v>
      </c>
      <c r="AB578">
        <v>1208</v>
      </c>
      <c r="AC578">
        <v>1208</v>
      </c>
      <c r="AD578">
        <v>1208</v>
      </c>
      <c r="AE578">
        <v>1208</v>
      </c>
    </row>
    <row r="579" spans="2:31" x14ac:dyDescent="0.2">
      <c r="B579" t="s">
        <v>797</v>
      </c>
      <c r="C579" t="s">
        <v>1098</v>
      </c>
      <c r="D579" t="s">
        <v>768</v>
      </c>
      <c r="E579" t="s">
        <v>769</v>
      </c>
      <c r="F579" t="s">
        <v>770</v>
      </c>
      <c r="G579" t="s">
        <v>620</v>
      </c>
      <c r="H579">
        <v>0</v>
      </c>
      <c r="I579">
        <v>0</v>
      </c>
      <c r="J579">
        <v>2.1114999999999999</v>
      </c>
      <c r="K579">
        <v>1.7968999999999999</v>
      </c>
      <c r="L579" t="s">
        <v>620</v>
      </c>
      <c r="M579" t="s">
        <v>620</v>
      </c>
      <c r="N579" t="s">
        <v>620</v>
      </c>
      <c r="O579" t="s">
        <v>620</v>
      </c>
      <c r="P579">
        <v>13.5603</v>
      </c>
      <c r="Q579">
        <v>14.2538</v>
      </c>
      <c r="R579">
        <v>186.6319</v>
      </c>
      <c r="S579">
        <v>359.68849999999998</v>
      </c>
      <c r="T579">
        <v>532.51160000000004</v>
      </c>
      <c r="U579">
        <v>704.41510000000005</v>
      </c>
      <c r="V579">
        <v>899.0249</v>
      </c>
      <c r="W579">
        <v>1147.3949</v>
      </c>
      <c r="X579" t="s">
        <v>620</v>
      </c>
      <c r="Y579">
        <v>1644.1487</v>
      </c>
      <c r="Z579" t="s">
        <v>620</v>
      </c>
      <c r="AA579">
        <v>2140.8516</v>
      </c>
      <c r="AB579" t="s">
        <v>620</v>
      </c>
      <c r="AC579">
        <v>2637.5810000000001</v>
      </c>
      <c r="AD579" t="s">
        <v>620</v>
      </c>
      <c r="AE579">
        <v>3134.2584000000002</v>
      </c>
    </row>
    <row r="580" spans="2:31" x14ac:dyDescent="0.2">
      <c r="B580" t="s">
        <v>811</v>
      </c>
      <c r="C580" t="s">
        <v>1099</v>
      </c>
      <c r="D580" t="s">
        <v>768</v>
      </c>
      <c r="E580" t="s">
        <v>769</v>
      </c>
      <c r="F580" t="s">
        <v>770</v>
      </c>
      <c r="G580" t="s">
        <v>620</v>
      </c>
      <c r="H580">
        <v>0</v>
      </c>
      <c r="I580">
        <v>2.1393</v>
      </c>
      <c r="J580">
        <v>1.7557</v>
      </c>
      <c r="K580">
        <v>8.0383999999999993</v>
      </c>
      <c r="L580" t="s">
        <v>620</v>
      </c>
      <c r="M580" t="s">
        <v>620</v>
      </c>
      <c r="N580" t="s">
        <v>620</v>
      </c>
      <c r="O580" t="s">
        <v>620</v>
      </c>
      <c r="P580">
        <v>130.5822</v>
      </c>
      <c r="Q580">
        <v>173.40520000000001</v>
      </c>
      <c r="R580">
        <v>236.5993</v>
      </c>
      <c r="S580">
        <v>324.36919999999998</v>
      </c>
      <c r="T580">
        <v>440.03309999999999</v>
      </c>
      <c r="U580">
        <v>586.70270000000005</v>
      </c>
      <c r="V580">
        <v>660.04369999999994</v>
      </c>
      <c r="W580">
        <v>733.38139999999999</v>
      </c>
      <c r="X580" t="s">
        <v>620</v>
      </c>
      <c r="Y580">
        <v>766.6259</v>
      </c>
      <c r="Z580" t="s">
        <v>620</v>
      </c>
      <c r="AA580">
        <v>799.87210000000005</v>
      </c>
      <c r="AB580" t="s">
        <v>620</v>
      </c>
      <c r="AC580">
        <v>833.11509999999998</v>
      </c>
      <c r="AD580" t="s">
        <v>620</v>
      </c>
      <c r="AE580">
        <v>866.3374</v>
      </c>
    </row>
    <row r="581" spans="2:31" x14ac:dyDescent="0.2">
      <c r="B581" t="s">
        <v>789</v>
      </c>
      <c r="C581" t="s">
        <v>937</v>
      </c>
      <c r="D581" t="s">
        <v>768</v>
      </c>
      <c r="E581" t="s">
        <v>769</v>
      </c>
      <c r="F581" t="s">
        <v>770</v>
      </c>
      <c r="G581">
        <v>0</v>
      </c>
      <c r="H581">
        <v>0</v>
      </c>
      <c r="I581">
        <v>0</v>
      </c>
      <c r="J581">
        <v>0</v>
      </c>
      <c r="K581">
        <v>15.109656875780869</v>
      </c>
      <c r="L581" t="s">
        <v>620</v>
      </c>
      <c r="M581" t="s">
        <v>620</v>
      </c>
      <c r="N581" t="s">
        <v>620</v>
      </c>
      <c r="O581" t="s">
        <v>620</v>
      </c>
      <c r="P581">
        <v>73.463334055687625</v>
      </c>
      <c r="Q581">
        <v>93.759898775052477</v>
      </c>
      <c r="R581">
        <v>119.66403010846589</v>
      </c>
      <c r="S581">
        <v>152.7249953218799</v>
      </c>
      <c r="T581">
        <v>194.9200956622141</v>
      </c>
      <c r="U581">
        <v>248.7729242544201</v>
      </c>
      <c r="V581">
        <v>317.5042964751255</v>
      </c>
      <c r="W581">
        <v>405.22487960573648</v>
      </c>
      <c r="X581" t="s">
        <v>620</v>
      </c>
      <c r="Y581">
        <v>660.0686290263202</v>
      </c>
      <c r="Z581" t="s">
        <v>620</v>
      </c>
      <c r="AA581">
        <v>1075.1822431253261</v>
      </c>
      <c r="AB581" t="s">
        <v>620</v>
      </c>
      <c r="AC581">
        <v>1751.3585786333599</v>
      </c>
      <c r="AD581" t="s">
        <v>620</v>
      </c>
      <c r="AE581">
        <v>2852.7785782964588</v>
      </c>
    </row>
    <row r="582" spans="2:31" x14ac:dyDescent="0.2">
      <c r="B582" t="s">
        <v>795</v>
      </c>
      <c r="C582" t="s">
        <v>832</v>
      </c>
      <c r="D582" t="s">
        <v>768</v>
      </c>
      <c r="E582" t="s">
        <v>769</v>
      </c>
      <c r="F582" t="s">
        <v>770</v>
      </c>
      <c r="G582" t="s">
        <v>620</v>
      </c>
      <c r="H582" t="s">
        <v>620</v>
      </c>
      <c r="I582" t="s">
        <v>620</v>
      </c>
      <c r="J582">
        <v>0.76409575486663683</v>
      </c>
      <c r="K582">
        <v>2.2415602246996009</v>
      </c>
      <c r="L582" t="s">
        <v>620</v>
      </c>
      <c r="M582" t="s">
        <v>620</v>
      </c>
      <c r="N582" t="s">
        <v>620</v>
      </c>
      <c r="O582" t="s">
        <v>620</v>
      </c>
      <c r="P582">
        <v>12.868349994269529</v>
      </c>
      <c r="Q582">
        <v>25.339173557136359</v>
      </c>
      <c r="R582">
        <v>37.630350943233083</v>
      </c>
      <c r="S582">
        <v>56.307390973717773</v>
      </c>
      <c r="T582">
        <v>77.323547489155303</v>
      </c>
      <c r="U582">
        <v>98.214304536213106</v>
      </c>
      <c r="V582">
        <v>117.1416477107318</v>
      </c>
      <c r="W582">
        <v>138.3702543649037</v>
      </c>
      <c r="X582">
        <v>161.8480903160673</v>
      </c>
      <c r="Y582">
        <v>183.8195424188317</v>
      </c>
      <c r="Z582">
        <v>200.99661423688781</v>
      </c>
      <c r="AA582">
        <v>215.96614223716921</v>
      </c>
      <c r="AB582">
        <v>248.77018565172901</v>
      </c>
      <c r="AC582">
        <v>283.6058139656505</v>
      </c>
      <c r="AD582">
        <v>314.84711607567311</v>
      </c>
      <c r="AE582">
        <v>352.91069062546438</v>
      </c>
    </row>
    <row r="583" spans="2:31" x14ac:dyDescent="0.2">
      <c r="B583" t="s">
        <v>833</v>
      </c>
      <c r="C583" t="s">
        <v>906</v>
      </c>
      <c r="D583" t="s">
        <v>768</v>
      </c>
      <c r="E583" t="s">
        <v>769</v>
      </c>
      <c r="F583" t="s">
        <v>770</v>
      </c>
      <c r="G583" t="s">
        <v>620</v>
      </c>
      <c r="H583">
        <v>0</v>
      </c>
      <c r="I583">
        <v>0</v>
      </c>
      <c r="J583">
        <v>0</v>
      </c>
      <c r="K583">
        <v>0</v>
      </c>
      <c r="L583" t="s">
        <v>620</v>
      </c>
      <c r="M583" t="s">
        <v>620</v>
      </c>
      <c r="N583" t="s">
        <v>620</v>
      </c>
      <c r="O583" t="s">
        <v>620</v>
      </c>
      <c r="P583">
        <v>0</v>
      </c>
      <c r="Q583">
        <v>0</v>
      </c>
      <c r="R583">
        <v>0</v>
      </c>
      <c r="S583">
        <v>0</v>
      </c>
      <c r="T583">
        <v>0</v>
      </c>
      <c r="U583">
        <v>0</v>
      </c>
      <c r="V583">
        <v>0</v>
      </c>
      <c r="W583">
        <v>0</v>
      </c>
      <c r="X583">
        <v>0</v>
      </c>
      <c r="Y583">
        <v>0</v>
      </c>
      <c r="Z583">
        <v>0</v>
      </c>
      <c r="AA583">
        <v>0</v>
      </c>
      <c r="AB583">
        <v>0</v>
      </c>
      <c r="AC583">
        <v>0</v>
      </c>
      <c r="AD583">
        <v>0</v>
      </c>
      <c r="AE583">
        <v>0</v>
      </c>
    </row>
    <row r="584" spans="2:31" x14ac:dyDescent="0.2">
      <c r="B584" t="s">
        <v>845</v>
      </c>
      <c r="C584" t="s">
        <v>982</v>
      </c>
      <c r="D584" t="s">
        <v>768</v>
      </c>
      <c r="E584" t="s">
        <v>769</v>
      </c>
      <c r="F584" t="s">
        <v>770</v>
      </c>
      <c r="G584" t="s">
        <v>620</v>
      </c>
      <c r="H584">
        <v>0</v>
      </c>
      <c r="I584">
        <v>2.7247132733464199E-2</v>
      </c>
      <c r="J584">
        <v>1.59998126327991E-2</v>
      </c>
      <c r="K584">
        <v>7.3592782020568848</v>
      </c>
      <c r="L584" t="s">
        <v>620</v>
      </c>
      <c r="M584" t="s">
        <v>620</v>
      </c>
      <c r="N584" t="s">
        <v>620</v>
      </c>
      <c r="O584" t="s">
        <v>620</v>
      </c>
      <c r="P584">
        <v>172.43223571777341</v>
      </c>
      <c r="Q584">
        <v>578.53363037109375</v>
      </c>
      <c r="R584">
        <v>1325.984741210938</v>
      </c>
      <c r="S584">
        <v>2479.4404296875</v>
      </c>
      <c r="T584">
        <v>3534.926513671875</v>
      </c>
      <c r="U584">
        <v>3760.413330078125</v>
      </c>
      <c r="V584" t="s">
        <v>620</v>
      </c>
      <c r="W584">
        <v>2476.332275390625</v>
      </c>
      <c r="X584" t="s">
        <v>620</v>
      </c>
      <c r="Y584">
        <v>1025.380615234375</v>
      </c>
      <c r="Z584" t="s">
        <v>620</v>
      </c>
      <c r="AA584">
        <v>779.58856201171875</v>
      </c>
      <c r="AB584" t="s">
        <v>620</v>
      </c>
      <c r="AC584">
        <v>500.76934814453131</v>
      </c>
      <c r="AD584" t="s">
        <v>620</v>
      </c>
      <c r="AE584">
        <v>321.00531005859369</v>
      </c>
    </row>
    <row r="585" spans="2:31" x14ac:dyDescent="0.2">
      <c r="B585" t="s">
        <v>789</v>
      </c>
      <c r="C585" t="s">
        <v>1100</v>
      </c>
      <c r="D585" t="s">
        <v>768</v>
      </c>
      <c r="E585" t="s">
        <v>769</v>
      </c>
      <c r="F585" t="s">
        <v>770</v>
      </c>
      <c r="G585">
        <v>0</v>
      </c>
      <c r="H585">
        <v>0</v>
      </c>
      <c r="I585">
        <v>0</v>
      </c>
      <c r="J585">
        <v>0</v>
      </c>
      <c r="K585">
        <v>4.8537235757251063</v>
      </c>
      <c r="L585" t="s">
        <v>620</v>
      </c>
      <c r="M585" t="s">
        <v>620</v>
      </c>
      <c r="N585" t="s">
        <v>620</v>
      </c>
      <c r="O585" t="s">
        <v>620</v>
      </c>
      <c r="P585">
        <v>25.65325314640797</v>
      </c>
      <c r="Q585">
        <v>111.7712383296757</v>
      </c>
      <c r="R585">
        <v>75.432482696721692</v>
      </c>
      <c r="S585">
        <v>106.5901844728256</v>
      </c>
      <c r="T585">
        <v>133.9176376203084</v>
      </c>
      <c r="U585">
        <v>164.91348778233831</v>
      </c>
      <c r="V585">
        <v>224.82540667085851</v>
      </c>
      <c r="W585">
        <v>256.59367777260911</v>
      </c>
      <c r="X585" t="s">
        <v>620</v>
      </c>
      <c r="Y585">
        <v>376.51243174076171</v>
      </c>
      <c r="Z585" t="s">
        <v>620</v>
      </c>
      <c r="AA585">
        <v>314.16047167942781</v>
      </c>
      <c r="AB585" t="s">
        <v>620</v>
      </c>
      <c r="AC585">
        <v>224.27879122130031</v>
      </c>
      <c r="AD585" t="s">
        <v>620</v>
      </c>
      <c r="AE585">
        <v>211.4880894234783</v>
      </c>
    </row>
    <row r="586" spans="2:31" x14ac:dyDescent="0.2">
      <c r="B586" t="s">
        <v>828</v>
      </c>
      <c r="C586" t="s">
        <v>1037</v>
      </c>
      <c r="D586" t="s">
        <v>768</v>
      </c>
      <c r="E586" t="s">
        <v>769</v>
      </c>
      <c r="F586" t="s">
        <v>770</v>
      </c>
      <c r="G586" t="s">
        <v>620</v>
      </c>
      <c r="H586" t="s">
        <v>620</v>
      </c>
      <c r="I586">
        <v>0</v>
      </c>
      <c r="J586">
        <v>0</v>
      </c>
      <c r="K586">
        <v>0</v>
      </c>
      <c r="L586" t="s">
        <v>620</v>
      </c>
      <c r="M586" t="s">
        <v>620</v>
      </c>
      <c r="N586" t="s">
        <v>620</v>
      </c>
      <c r="O586" t="s">
        <v>620</v>
      </c>
      <c r="P586">
        <v>12.830517382364651</v>
      </c>
      <c r="Q586">
        <v>37.991602473427761</v>
      </c>
      <c r="R586">
        <v>133.844607008715</v>
      </c>
      <c r="S586">
        <v>221.972463594207</v>
      </c>
      <c r="T586">
        <v>286.078477490171</v>
      </c>
      <c r="U586">
        <v>338.14834321511398</v>
      </c>
      <c r="V586">
        <v>397.69634625912988</v>
      </c>
      <c r="W586">
        <v>439.64774970417102</v>
      </c>
      <c r="X586">
        <v>486.81758013209338</v>
      </c>
      <c r="Y586">
        <v>539.40744350318801</v>
      </c>
      <c r="Z586">
        <v>597.78359079220388</v>
      </c>
      <c r="AA586">
        <v>663.14077243046586</v>
      </c>
      <c r="AB586">
        <v>736.10966761376596</v>
      </c>
      <c r="AC586">
        <v>817.43292622920399</v>
      </c>
      <c r="AD586">
        <v>907.57018224357125</v>
      </c>
      <c r="AE586">
        <v>1006.96993039248</v>
      </c>
    </row>
    <row r="587" spans="2:31" x14ac:dyDescent="0.2">
      <c r="B587" t="s">
        <v>789</v>
      </c>
      <c r="C587" t="s">
        <v>804</v>
      </c>
      <c r="D587" t="s">
        <v>768</v>
      </c>
      <c r="E587" t="s">
        <v>769</v>
      </c>
      <c r="F587" t="s">
        <v>770</v>
      </c>
      <c r="G587" t="s">
        <v>620</v>
      </c>
      <c r="H587" t="s">
        <v>620</v>
      </c>
      <c r="I587">
        <v>0</v>
      </c>
      <c r="J587">
        <v>0</v>
      </c>
      <c r="K587">
        <v>5.4191823726040003</v>
      </c>
      <c r="L587" t="s">
        <v>620</v>
      </c>
      <c r="M587" t="s">
        <v>620</v>
      </c>
      <c r="N587" t="s">
        <v>620</v>
      </c>
      <c r="O587" t="s">
        <v>620</v>
      </c>
      <c r="P587">
        <v>46.79974264042</v>
      </c>
      <c r="Q587">
        <v>60.726507985604997</v>
      </c>
      <c r="R587">
        <v>70.570452747795002</v>
      </c>
      <c r="S587">
        <v>100.98697904757</v>
      </c>
      <c r="T587">
        <v>123.26458105499999</v>
      </c>
      <c r="U587">
        <v>147.60139177630001</v>
      </c>
      <c r="V587">
        <v>205.89979577475</v>
      </c>
      <c r="W587">
        <v>270.57501527595002</v>
      </c>
      <c r="X587" t="s">
        <v>620</v>
      </c>
      <c r="Y587">
        <v>367.93919714089998</v>
      </c>
      <c r="Z587" t="s">
        <v>620</v>
      </c>
      <c r="AA587">
        <v>312.17711292075001</v>
      </c>
      <c r="AB587" t="s">
        <v>620</v>
      </c>
      <c r="AC587">
        <v>257.88481140729999</v>
      </c>
      <c r="AD587" t="s">
        <v>620</v>
      </c>
      <c r="AE587">
        <v>226.19686297285</v>
      </c>
    </row>
    <row r="588" spans="2:31" x14ac:dyDescent="0.2">
      <c r="B588" t="s">
        <v>865</v>
      </c>
      <c r="C588" t="s">
        <v>906</v>
      </c>
      <c r="D588" t="s">
        <v>768</v>
      </c>
      <c r="E588" t="s">
        <v>769</v>
      </c>
      <c r="F588" t="s">
        <v>770</v>
      </c>
      <c r="G588" t="s">
        <v>620</v>
      </c>
      <c r="H588">
        <v>1.8640922000000001E-2</v>
      </c>
      <c r="I588">
        <v>3.3372462999999998E-2</v>
      </c>
      <c r="J588">
        <v>0.74943652199999999</v>
      </c>
      <c r="K588">
        <v>2.7122906680000001</v>
      </c>
      <c r="L588" t="s">
        <v>620</v>
      </c>
      <c r="M588" t="s">
        <v>620</v>
      </c>
      <c r="N588" t="s">
        <v>620</v>
      </c>
      <c r="O588" t="s">
        <v>620</v>
      </c>
      <c r="P588">
        <v>22.879904939999999</v>
      </c>
      <c r="Q588">
        <v>42.9</v>
      </c>
      <c r="R588">
        <v>80.025000000000006</v>
      </c>
      <c r="S588">
        <v>117.15</v>
      </c>
      <c r="T588">
        <v>150.82499999999999</v>
      </c>
      <c r="U588">
        <v>184.5</v>
      </c>
      <c r="V588">
        <v>211.05</v>
      </c>
      <c r="W588">
        <v>237.6</v>
      </c>
      <c r="X588">
        <v>264.14999999999998</v>
      </c>
      <c r="Y588">
        <v>290.7</v>
      </c>
      <c r="Z588">
        <v>317.25</v>
      </c>
      <c r="AA588">
        <v>343.8</v>
      </c>
      <c r="AB588">
        <v>370.35</v>
      </c>
      <c r="AC588">
        <v>396.9</v>
      </c>
      <c r="AD588">
        <v>423.45</v>
      </c>
      <c r="AE588">
        <v>450</v>
      </c>
    </row>
    <row r="589" spans="2:31" x14ac:dyDescent="0.2">
      <c r="B589" t="s">
        <v>789</v>
      </c>
      <c r="C589" t="s">
        <v>901</v>
      </c>
      <c r="D589" t="s">
        <v>768</v>
      </c>
      <c r="E589" t="s">
        <v>769</v>
      </c>
      <c r="F589" t="s">
        <v>770</v>
      </c>
      <c r="G589">
        <v>0</v>
      </c>
      <c r="H589">
        <v>0</v>
      </c>
      <c r="I589">
        <v>0</v>
      </c>
      <c r="J589">
        <v>0</v>
      </c>
      <c r="K589">
        <v>15.109656875780869</v>
      </c>
      <c r="L589" t="s">
        <v>620</v>
      </c>
      <c r="M589" t="s">
        <v>620</v>
      </c>
      <c r="N589" t="s">
        <v>620</v>
      </c>
      <c r="O589" t="s">
        <v>620</v>
      </c>
      <c r="P589">
        <v>44.454222409209557</v>
      </c>
      <c r="Q589">
        <v>56.736104436148501</v>
      </c>
      <c r="R589">
        <v>72.41124401993082</v>
      </c>
      <c r="S589">
        <v>92.417135660326124</v>
      </c>
      <c r="T589">
        <v>117.9502863023355</v>
      </c>
      <c r="U589">
        <v>150.53777569926709</v>
      </c>
      <c r="V589">
        <v>192.12858758473519</v>
      </c>
      <c r="W589">
        <v>245.21017396356399</v>
      </c>
      <c r="X589" t="s">
        <v>620</v>
      </c>
      <c r="Y589">
        <v>399.42153480041122</v>
      </c>
      <c r="Z589" t="s">
        <v>620</v>
      </c>
      <c r="AA589">
        <v>650.61559185558895</v>
      </c>
      <c r="AB589" t="s">
        <v>620</v>
      </c>
      <c r="AC589">
        <v>1059.784241671194</v>
      </c>
      <c r="AD589" t="s">
        <v>620</v>
      </c>
      <c r="AE589">
        <v>1726.276856801614</v>
      </c>
    </row>
    <row r="590" spans="2:31" x14ac:dyDescent="0.2">
      <c r="B590" t="s">
        <v>787</v>
      </c>
      <c r="C590" t="s">
        <v>1101</v>
      </c>
      <c r="D590" t="s">
        <v>768</v>
      </c>
      <c r="E590" t="s">
        <v>769</v>
      </c>
      <c r="F590" t="s">
        <v>770</v>
      </c>
      <c r="G590">
        <v>0</v>
      </c>
      <c r="H590">
        <v>0</v>
      </c>
      <c r="I590">
        <v>0</v>
      </c>
      <c r="J590" t="s">
        <v>620</v>
      </c>
      <c r="K590">
        <v>0</v>
      </c>
      <c r="L590" t="s">
        <v>620</v>
      </c>
      <c r="M590" t="s">
        <v>620</v>
      </c>
      <c r="N590" t="s">
        <v>620</v>
      </c>
      <c r="O590" t="s">
        <v>620</v>
      </c>
      <c r="P590" t="s">
        <v>620</v>
      </c>
      <c r="Q590">
        <v>99.999997388949097</v>
      </c>
      <c r="R590" t="s">
        <v>620</v>
      </c>
      <c r="S590">
        <v>162.889458424617</v>
      </c>
      <c r="T590" t="s">
        <v>620</v>
      </c>
      <c r="U590">
        <v>265.32976358654702</v>
      </c>
      <c r="V590" t="s">
        <v>620</v>
      </c>
      <c r="W590">
        <v>432.19422623025503</v>
      </c>
      <c r="X590" t="s">
        <v>620</v>
      </c>
      <c r="Y590">
        <v>703.99885283069602</v>
      </c>
      <c r="Z590" t="s">
        <v>620</v>
      </c>
      <c r="AA590">
        <v>1146.7399486334</v>
      </c>
      <c r="AB590" t="s">
        <v>620</v>
      </c>
      <c r="AC590">
        <v>1867.9185406399899</v>
      </c>
      <c r="AD590" t="s">
        <v>620</v>
      </c>
      <c r="AE590">
        <v>3042.6424741064402</v>
      </c>
    </row>
    <row r="591" spans="2:31" x14ac:dyDescent="0.2">
      <c r="B591" t="s">
        <v>787</v>
      </c>
      <c r="C591" t="s">
        <v>1102</v>
      </c>
      <c r="D591" t="s">
        <v>768</v>
      </c>
      <c r="E591" t="s">
        <v>769</v>
      </c>
      <c r="F591" t="s">
        <v>770</v>
      </c>
      <c r="G591">
        <v>0</v>
      </c>
      <c r="H591">
        <v>0</v>
      </c>
      <c r="I591">
        <v>0</v>
      </c>
      <c r="J591" t="s">
        <v>620</v>
      </c>
      <c r="K591">
        <v>0</v>
      </c>
      <c r="L591" t="s">
        <v>620</v>
      </c>
      <c r="M591" t="s">
        <v>620</v>
      </c>
      <c r="N591" t="s">
        <v>620</v>
      </c>
      <c r="O591" t="s">
        <v>620</v>
      </c>
      <c r="P591" t="s">
        <v>620</v>
      </c>
      <c r="Q591">
        <v>49.999998694474598</v>
      </c>
      <c r="R591" t="s">
        <v>620</v>
      </c>
      <c r="S591">
        <v>81.444729212308602</v>
      </c>
      <c r="T591" t="s">
        <v>620</v>
      </c>
      <c r="U591">
        <v>132.664881793273</v>
      </c>
      <c r="V591" t="s">
        <v>620</v>
      </c>
      <c r="W591">
        <v>216.097113115127</v>
      </c>
      <c r="X591" t="s">
        <v>620</v>
      </c>
      <c r="Y591">
        <v>351.99942641534801</v>
      </c>
      <c r="Z591" t="s">
        <v>620</v>
      </c>
      <c r="AA591">
        <v>573.36997431670295</v>
      </c>
      <c r="AB591" t="s">
        <v>620</v>
      </c>
      <c r="AC591">
        <v>933.95927031999497</v>
      </c>
      <c r="AD591" t="s">
        <v>620</v>
      </c>
      <c r="AE591">
        <v>1521.3212370532201</v>
      </c>
    </row>
    <row r="592" spans="2:31" x14ac:dyDescent="0.2">
      <c r="B592" t="s">
        <v>789</v>
      </c>
      <c r="C592" t="s">
        <v>1103</v>
      </c>
      <c r="D592" t="s">
        <v>768</v>
      </c>
      <c r="E592" t="s">
        <v>769</v>
      </c>
      <c r="F592" t="s">
        <v>770</v>
      </c>
      <c r="G592">
        <v>0</v>
      </c>
      <c r="H592">
        <v>0</v>
      </c>
      <c r="I592">
        <v>0</v>
      </c>
      <c r="J592">
        <v>0</v>
      </c>
      <c r="K592">
        <v>4.853723452704652</v>
      </c>
      <c r="L592" t="s">
        <v>620</v>
      </c>
      <c r="M592" t="s">
        <v>620</v>
      </c>
      <c r="N592" t="s">
        <v>620</v>
      </c>
      <c r="O592" t="s">
        <v>620</v>
      </c>
      <c r="P592">
        <v>63.117837542381423</v>
      </c>
      <c r="Q592">
        <v>76.70535104241749</v>
      </c>
      <c r="R592">
        <v>102.8479658716664</v>
      </c>
      <c r="S592">
        <v>135.31964973512601</v>
      </c>
      <c r="T592">
        <v>165.84719040777821</v>
      </c>
      <c r="U592">
        <v>203.4004614311489</v>
      </c>
      <c r="V592">
        <v>273.3366272407527</v>
      </c>
      <c r="W592">
        <v>336.20597301469701</v>
      </c>
      <c r="X592" t="s">
        <v>620</v>
      </c>
      <c r="Y592">
        <v>439.39249975213249</v>
      </c>
      <c r="Z592" t="s">
        <v>620</v>
      </c>
      <c r="AA592">
        <v>214.95876684217359</v>
      </c>
      <c r="AB592" t="s">
        <v>620</v>
      </c>
      <c r="AC592">
        <v>230.46513119061771</v>
      </c>
      <c r="AD592" t="s">
        <v>620</v>
      </c>
      <c r="AE592">
        <v>214.1128839554348</v>
      </c>
    </row>
    <row r="593" spans="2:31" x14ac:dyDescent="0.2">
      <c r="B593" t="s">
        <v>789</v>
      </c>
      <c r="C593" t="s">
        <v>942</v>
      </c>
      <c r="D593" t="s">
        <v>768</v>
      </c>
      <c r="E593" t="s">
        <v>769</v>
      </c>
      <c r="F593" t="s">
        <v>770</v>
      </c>
      <c r="G593">
        <v>0</v>
      </c>
      <c r="H593">
        <v>0</v>
      </c>
      <c r="I593">
        <v>0</v>
      </c>
      <c r="J593">
        <v>0</v>
      </c>
      <c r="K593">
        <v>4.853723452704652</v>
      </c>
      <c r="L593" t="s">
        <v>620</v>
      </c>
      <c r="M593" t="s">
        <v>620</v>
      </c>
      <c r="N593" t="s">
        <v>620</v>
      </c>
      <c r="O593" t="s">
        <v>620</v>
      </c>
      <c r="P593">
        <v>53.581582854955172</v>
      </c>
      <c r="Q593">
        <v>68.385186287345419</v>
      </c>
      <c r="R593">
        <v>87.278752406666811</v>
      </c>
      <c r="S593">
        <v>111.3922624946314</v>
      </c>
      <c r="T593">
        <v>142.1678908270583</v>
      </c>
      <c r="U593">
        <v>181.44625784208739</v>
      </c>
      <c r="V593">
        <v>231.57651346847729</v>
      </c>
      <c r="W593">
        <v>295.55683444785052</v>
      </c>
      <c r="X593" t="s">
        <v>620</v>
      </c>
      <c r="Y593">
        <v>481.43093953945379</v>
      </c>
      <c r="Z593" t="s">
        <v>620</v>
      </c>
      <c r="AA593">
        <v>784.20027058023175</v>
      </c>
      <c r="AB593" t="s">
        <v>620</v>
      </c>
      <c r="AC593">
        <v>1277.379607065556</v>
      </c>
      <c r="AD593" t="s">
        <v>620</v>
      </c>
      <c r="AE593">
        <v>2080.7167783041641</v>
      </c>
    </row>
    <row r="594" spans="2:31" x14ac:dyDescent="0.2">
      <c r="B594" t="s">
        <v>799</v>
      </c>
      <c r="C594" t="s">
        <v>868</v>
      </c>
      <c r="D594" t="s">
        <v>768</v>
      </c>
      <c r="E594" t="s">
        <v>769</v>
      </c>
      <c r="F594" t="s">
        <v>770</v>
      </c>
      <c r="G594">
        <v>0</v>
      </c>
      <c r="H594">
        <v>0</v>
      </c>
      <c r="I594">
        <v>0</v>
      </c>
      <c r="J594" t="s">
        <v>620</v>
      </c>
      <c r="K594">
        <v>24.306291989999998</v>
      </c>
      <c r="L594" t="s">
        <v>620</v>
      </c>
      <c r="M594" t="s">
        <v>620</v>
      </c>
      <c r="N594" t="s">
        <v>620</v>
      </c>
      <c r="O594" t="s">
        <v>620</v>
      </c>
      <c r="P594" t="s">
        <v>620</v>
      </c>
      <c r="Q594">
        <v>69.63995826</v>
      </c>
      <c r="R594" t="s">
        <v>620</v>
      </c>
      <c r="S594">
        <v>229.10991229999999</v>
      </c>
      <c r="T594" t="s">
        <v>620</v>
      </c>
      <c r="U594">
        <v>229.10991229999999</v>
      </c>
      <c r="V594" t="s">
        <v>620</v>
      </c>
      <c r="W594">
        <v>241.434009</v>
      </c>
      <c r="X594" t="s">
        <v>620</v>
      </c>
      <c r="Y594">
        <v>551.79180959999997</v>
      </c>
      <c r="Z594" t="s">
        <v>620</v>
      </c>
      <c r="AA594">
        <v>709.82006910000007</v>
      </c>
      <c r="AB594" t="s">
        <v>620</v>
      </c>
      <c r="AC594">
        <v>712.3157966</v>
      </c>
      <c r="AD594" t="s">
        <v>620</v>
      </c>
      <c r="AE594">
        <v>1048.9196790000001</v>
      </c>
    </row>
    <row r="595" spans="2:31" x14ac:dyDescent="0.2">
      <c r="B595" t="s">
        <v>828</v>
      </c>
      <c r="C595" t="s">
        <v>893</v>
      </c>
      <c r="D595" t="s">
        <v>768</v>
      </c>
      <c r="E595" t="s">
        <v>769</v>
      </c>
      <c r="F595" t="s">
        <v>770</v>
      </c>
      <c r="G595" t="s">
        <v>620</v>
      </c>
      <c r="H595" t="s">
        <v>620</v>
      </c>
      <c r="I595">
        <v>0</v>
      </c>
      <c r="J595">
        <v>0</v>
      </c>
      <c r="K595">
        <v>0</v>
      </c>
      <c r="L595" t="s">
        <v>620</v>
      </c>
      <c r="M595" t="s">
        <v>620</v>
      </c>
      <c r="N595" t="s">
        <v>620</v>
      </c>
      <c r="O595" t="s">
        <v>620</v>
      </c>
      <c r="P595">
        <v>73.825341691717796</v>
      </c>
      <c r="Q595">
        <v>124.961471305578</v>
      </c>
      <c r="R595">
        <v>158.087461547408</v>
      </c>
      <c r="S595">
        <v>186.28443915923199</v>
      </c>
      <c r="T595">
        <v>219.335253503308</v>
      </c>
      <c r="U595">
        <v>243.94666078338099</v>
      </c>
      <c r="V595">
        <v>267.47474524319102</v>
      </c>
      <c r="W595">
        <v>298.60288540871198</v>
      </c>
      <c r="X595">
        <v>333.915557403565</v>
      </c>
      <c r="Y595">
        <v>373.67396645001799</v>
      </c>
      <c r="Z595">
        <v>423.18050741842308</v>
      </c>
      <c r="AA595">
        <v>471.2821410240349</v>
      </c>
      <c r="AB595">
        <v>406.77732051913893</v>
      </c>
      <c r="AC595">
        <v>372.39377836170098</v>
      </c>
      <c r="AD595">
        <v>372.14139499768589</v>
      </c>
      <c r="AE595">
        <v>365.5525639025239</v>
      </c>
    </row>
    <row r="596" spans="2:31" x14ac:dyDescent="0.2">
      <c r="B596" t="s">
        <v>980</v>
      </c>
      <c r="C596" t="s">
        <v>1053</v>
      </c>
      <c r="D596" t="s">
        <v>768</v>
      </c>
      <c r="E596" t="s">
        <v>769</v>
      </c>
      <c r="F596" t="s">
        <v>770</v>
      </c>
      <c r="G596" t="s">
        <v>620</v>
      </c>
      <c r="H596">
        <v>0</v>
      </c>
      <c r="I596">
        <v>0</v>
      </c>
      <c r="J596">
        <v>2.12766609</v>
      </c>
      <c r="K596">
        <v>6.61009899</v>
      </c>
      <c r="L596" t="s">
        <v>620</v>
      </c>
      <c r="M596" t="s">
        <v>620</v>
      </c>
      <c r="N596" t="s">
        <v>620</v>
      </c>
      <c r="O596" t="s">
        <v>620</v>
      </c>
      <c r="P596">
        <v>21.464509549999999</v>
      </c>
      <c r="Q596">
        <v>22.507254769999999</v>
      </c>
      <c r="R596">
        <v>61.630020979999998</v>
      </c>
      <c r="S596">
        <v>78.656677770000002</v>
      </c>
      <c r="T596">
        <v>100.38964177</v>
      </c>
      <c r="U596">
        <v>128.12683663999999</v>
      </c>
      <c r="V596" t="s">
        <v>620</v>
      </c>
      <c r="W596">
        <v>208.70737778</v>
      </c>
      <c r="X596" t="s">
        <v>620</v>
      </c>
      <c r="Y596">
        <v>339.95600825999998</v>
      </c>
      <c r="Z596" t="s">
        <v>620</v>
      </c>
      <c r="AA596">
        <v>553.69874691999996</v>
      </c>
      <c r="AB596" t="s">
        <v>620</v>
      </c>
      <c r="AC596">
        <v>901.91592128000002</v>
      </c>
      <c r="AD596" t="s">
        <v>620</v>
      </c>
      <c r="AE596">
        <v>1469.21521164</v>
      </c>
    </row>
    <row r="597" spans="2:31" x14ac:dyDescent="0.2">
      <c r="B597" t="s">
        <v>828</v>
      </c>
      <c r="C597" t="s">
        <v>1104</v>
      </c>
      <c r="D597" t="s">
        <v>768</v>
      </c>
      <c r="E597" t="s">
        <v>769</v>
      </c>
      <c r="F597" t="s">
        <v>770</v>
      </c>
      <c r="G597" t="s">
        <v>620</v>
      </c>
      <c r="H597" t="s">
        <v>620</v>
      </c>
      <c r="I597">
        <v>0</v>
      </c>
      <c r="J597">
        <v>0</v>
      </c>
      <c r="K597">
        <v>0</v>
      </c>
      <c r="L597" t="s">
        <v>620</v>
      </c>
      <c r="M597" t="s">
        <v>620</v>
      </c>
      <c r="N597" t="s">
        <v>620</v>
      </c>
      <c r="O597" t="s">
        <v>620</v>
      </c>
      <c r="P597">
        <v>12.830517382364651</v>
      </c>
      <c r="Q597">
        <v>37.991602473427761</v>
      </c>
      <c r="R597">
        <v>133.34792217120599</v>
      </c>
      <c r="S597">
        <v>218.71103130517301</v>
      </c>
      <c r="T597">
        <v>283.59345122108692</v>
      </c>
      <c r="U597">
        <v>331.44832884749002</v>
      </c>
      <c r="V597">
        <v>376.48838660940498</v>
      </c>
      <c r="W597">
        <v>406.5680297564889</v>
      </c>
      <c r="X597">
        <v>444.20325166286079</v>
      </c>
      <c r="Y597">
        <v>508.75212858176923</v>
      </c>
      <c r="Z597">
        <v>427.7621002204171</v>
      </c>
      <c r="AA597">
        <v>390.23618048299392</v>
      </c>
      <c r="AB597">
        <v>371.77858592007101</v>
      </c>
      <c r="AC597">
        <v>352.70017608488911</v>
      </c>
      <c r="AD597">
        <v>339.68079434979393</v>
      </c>
      <c r="AE597">
        <v>351.89528309681901</v>
      </c>
    </row>
    <row r="598" spans="2:31" x14ac:dyDescent="0.2">
      <c r="B598" t="s">
        <v>845</v>
      </c>
      <c r="C598" t="s">
        <v>1035</v>
      </c>
      <c r="D598" t="s">
        <v>768</v>
      </c>
      <c r="E598" t="s">
        <v>769</v>
      </c>
      <c r="F598" t="s">
        <v>770</v>
      </c>
      <c r="G598" t="s">
        <v>620</v>
      </c>
      <c r="H598">
        <v>0</v>
      </c>
      <c r="I598">
        <v>2.7247132733464199E-2</v>
      </c>
      <c r="J598">
        <v>1.5928545966744399E-2</v>
      </c>
      <c r="K598">
        <v>3.3948619365692139</v>
      </c>
      <c r="L598" t="s">
        <v>620</v>
      </c>
      <c r="M598" t="s">
        <v>620</v>
      </c>
      <c r="N598" t="s">
        <v>620</v>
      </c>
      <c r="O598" t="s">
        <v>620</v>
      </c>
      <c r="P598">
        <v>12.08401584625244</v>
      </c>
      <c r="Q598">
        <v>22.6447639465332</v>
      </c>
      <c r="R598">
        <v>2336.27294921875</v>
      </c>
      <c r="S598">
        <v>4850.27099609375</v>
      </c>
      <c r="T598">
        <v>6782.158203125</v>
      </c>
      <c r="U598">
        <v>9528.4921875</v>
      </c>
      <c r="V598" t="s">
        <v>620</v>
      </c>
      <c r="W598">
        <v>14818.4853515625</v>
      </c>
      <c r="X598" t="s">
        <v>620</v>
      </c>
      <c r="Y598">
        <v>19819.05859375</v>
      </c>
      <c r="Z598" t="s">
        <v>620</v>
      </c>
      <c r="AA598">
        <v>25917.3671875</v>
      </c>
      <c r="AB598" t="s">
        <v>620</v>
      </c>
      <c r="AC598">
        <v>32015.25</v>
      </c>
      <c r="AD598" t="s">
        <v>620</v>
      </c>
      <c r="AE598">
        <v>38113.14453125</v>
      </c>
    </row>
    <row r="599" spans="2:31" x14ac:dyDescent="0.2">
      <c r="B599" t="s">
        <v>797</v>
      </c>
      <c r="C599" t="s">
        <v>1105</v>
      </c>
      <c r="D599" t="s">
        <v>768</v>
      </c>
      <c r="E599" t="s">
        <v>769</v>
      </c>
      <c r="F599" t="s">
        <v>770</v>
      </c>
      <c r="G599" t="s">
        <v>620</v>
      </c>
      <c r="H599">
        <v>0</v>
      </c>
      <c r="I599">
        <v>0</v>
      </c>
      <c r="J599">
        <v>2.1114999999999999</v>
      </c>
      <c r="K599">
        <v>3.0985</v>
      </c>
      <c r="L599" t="s">
        <v>620</v>
      </c>
      <c r="M599" t="s">
        <v>620</v>
      </c>
      <c r="N599" t="s">
        <v>620</v>
      </c>
      <c r="O599" t="s">
        <v>620</v>
      </c>
      <c r="P599">
        <v>18.954799999999999</v>
      </c>
      <c r="Q599">
        <v>24.1739</v>
      </c>
      <c r="R599">
        <v>119.74509999999999</v>
      </c>
      <c r="S599">
        <v>215.66470000000001</v>
      </c>
      <c r="T599">
        <v>311.35000000000002</v>
      </c>
      <c r="U599">
        <v>406.59589999999997</v>
      </c>
      <c r="V599">
        <v>518.93119999999999</v>
      </c>
      <c r="W599">
        <v>662.30250000000001</v>
      </c>
      <c r="X599" t="s">
        <v>620</v>
      </c>
      <c r="Y599">
        <v>949.04409999999996</v>
      </c>
      <c r="Z599" t="s">
        <v>620</v>
      </c>
      <c r="AA599">
        <v>1235.7859000000001</v>
      </c>
      <c r="AB599" t="s">
        <v>620</v>
      </c>
      <c r="AC599">
        <v>1522.5299</v>
      </c>
      <c r="AD599" t="s">
        <v>620</v>
      </c>
      <c r="AE599">
        <v>1809.2706000000001</v>
      </c>
    </row>
    <row r="600" spans="2:31" x14ac:dyDescent="0.2">
      <c r="B600" t="s">
        <v>809</v>
      </c>
      <c r="C600" t="s">
        <v>853</v>
      </c>
      <c r="D600" t="s">
        <v>768</v>
      </c>
      <c r="E600" t="s">
        <v>769</v>
      </c>
      <c r="F600" t="s">
        <v>770</v>
      </c>
      <c r="G600" t="s">
        <v>620</v>
      </c>
      <c r="H600" t="s">
        <v>620</v>
      </c>
      <c r="I600">
        <v>0</v>
      </c>
      <c r="J600">
        <v>0</v>
      </c>
      <c r="K600">
        <v>0</v>
      </c>
      <c r="L600" t="s">
        <v>620</v>
      </c>
      <c r="M600" t="s">
        <v>620</v>
      </c>
      <c r="N600" t="s">
        <v>620</v>
      </c>
      <c r="O600" t="s">
        <v>620</v>
      </c>
      <c r="P600">
        <v>61.471899999999998</v>
      </c>
      <c r="Q600">
        <v>81.730400000000003</v>
      </c>
      <c r="R600">
        <v>64.487899999999996</v>
      </c>
      <c r="S600">
        <v>63.012599999999999</v>
      </c>
      <c r="T600">
        <v>66.644499999999994</v>
      </c>
      <c r="U600">
        <v>79.463800000000006</v>
      </c>
      <c r="V600">
        <v>106.9023</v>
      </c>
      <c r="W600">
        <v>146.1378</v>
      </c>
      <c r="X600">
        <v>171.6234</v>
      </c>
      <c r="Y600">
        <v>187.1353</v>
      </c>
      <c r="Z600">
        <v>197.94579999999999</v>
      </c>
      <c r="AA600">
        <v>194.357</v>
      </c>
      <c r="AB600">
        <v>191.79409999999999</v>
      </c>
      <c r="AC600">
        <v>189.27260000000001</v>
      </c>
      <c r="AD600">
        <v>186.28729999999999</v>
      </c>
      <c r="AE600">
        <v>183.17760000000001</v>
      </c>
    </row>
    <row r="601" spans="2:31" x14ac:dyDescent="0.2">
      <c r="B601" t="s">
        <v>789</v>
      </c>
      <c r="C601" t="s">
        <v>1106</v>
      </c>
      <c r="D601" t="s">
        <v>768</v>
      </c>
      <c r="E601" t="s">
        <v>769</v>
      </c>
      <c r="F601" t="s">
        <v>770</v>
      </c>
      <c r="G601">
        <v>0</v>
      </c>
      <c r="H601">
        <v>0</v>
      </c>
      <c r="I601">
        <v>0</v>
      </c>
      <c r="J601">
        <v>0</v>
      </c>
      <c r="K601">
        <v>14.29954386327092</v>
      </c>
      <c r="L601" t="s">
        <v>620</v>
      </c>
      <c r="M601" t="s">
        <v>620</v>
      </c>
      <c r="N601" t="s">
        <v>620</v>
      </c>
      <c r="O601" t="s">
        <v>620</v>
      </c>
      <c r="P601">
        <v>111.9335144115319</v>
      </c>
      <c r="Q601">
        <v>177.91803723584891</v>
      </c>
      <c r="R601">
        <v>300.40900180516712</v>
      </c>
      <c r="S601">
        <v>505.47808266673673</v>
      </c>
      <c r="T601">
        <v>758.90691147266216</v>
      </c>
      <c r="U601">
        <v>1312.987726790127</v>
      </c>
      <c r="V601">
        <v>1928.2901154930621</v>
      </c>
      <c r="W601">
        <v>456.0205702818335</v>
      </c>
      <c r="X601" t="s">
        <v>620</v>
      </c>
      <c r="Y601">
        <v>309.01512741048168</v>
      </c>
      <c r="Z601" t="s">
        <v>620</v>
      </c>
      <c r="AA601">
        <v>262.24192125853671</v>
      </c>
      <c r="AB601" t="s">
        <v>620</v>
      </c>
      <c r="AC601">
        <v>302.65183259630379</v>
      </c>
      <c r="AD601" t="s">
        <v>620</v>
      </c>
      <c r="AE601">
        <v>329.83840428731253</v>
      </c>
    </row>
    <row r="602" spans="2:31" x14ac:dyDescent="0.2">
      <c r="B602" t="s">
        <v>791</v>
      </c>
      <c r="C602" t="s">
        <v>891</v>
      </c>
      <c r="D602" t="s">
        <v>768</v>
      </c>
      <c r="E602" t="s">
        <v>769</v>
      </c>
      <c r="F602" t="s">
        <v>770</v>
      </c>
      <c r="G602" t="s">
        <v>620</v>
      </c>
      <c r="H602">
        <v>-5.7905907214405264E-8</v>
      </c>
      <c r="I602">
        <v>-8.1537810853309203E-2</v>
      </c>
      <c r="J602" t="s">
        <v>620</v>
      </c>
      <c r="K602">
        <v>20.40673466524472</v>
      </c>
      <c r="L602" t="s">
        <v>620</v>
      </c>
      <c r="M602" t="s">
        <v>620</v>
      </c>
      <c r="N602" t="s">
        <v>620</v>
      </c>
      <c r="O602" t="s">
        <v>620</v>
      </c>
      <c r="P602" t="s">
        <v>620</v>
      </c>
      <c r="Q602">
        <v>66.525319829250989</v>
      </c>
      <c r="R602" t="s">
        <v>620</v>
      </c>
      <c r="S602">
        <v>108.3829621607961</v>
      </c>
      <c r="T602" t="s">
        <v>620</v>
      </c>
      <c r="U602">
        <v>176.49529529451101</v>
      </c>
      <c r="V602" t="s">
        <v>620</v>
      </c>
      <c r="W602">
        <v>287.49221974366043</v>
      </c>
      <c r="X602" t="s">
        <v>620</v>
      </c>
      <c r="Y602">
        <v>457.2812572730009</v>
      </c>
      <c r="Z602" t="s">
        <v>620</v>
      </c>
      <c r="AA602">
        <v>706.73584480420709</v>
      </c>
      <c r="AB602" t="s">
        <v>620</v>
      </c>
      <c r="AC602">
        <v>1171.1330647437519</v>
      </c>
      <c r="AD602" t="s">
        <v>620</v>
      </c>
      <c r="AE602">
        <v>993.43175692997397</v>
      </c>
    </row>
    <row r="603" spans="2:31" x14ac:dyDescent="0.2">
      <c r="B603" t="s">
        <v>793</v>
      </c>
      <c r="C603" t="s">
        <v>987</v>
      </c>
      <c r="D603" t="s">
        <v>768</v>
      </c>
      <c r="E603" t="s">
        <v>769</v>
      </c>
      <c r="F603" t="s">
        <v>770</v>
      </c>
      <c r="G603" t="s">
        <v>620</v>
      </c>
      <c r="H603">
        <v>0</v>
      </c>
      <c r="I603">
        <v>2.1478000000000002</v>
      </c>
      <c r="J603">
        <v>1.7695000000000001</v>
      </c>
      <c r="K603">
        <v>8.0251000000000001</v>
      </c>
      <c r="L603" t="s">
        <v>620</v>
      </c>
      <c r="M603" t="s">
        <v>620</v>
      </c>
      <c r="N603" t="s">
        <v>620</v>
      </c>
      <c r="O603" t="s">
        <v>620</v>
      </c>
      <c r="P603">
        <v>27.401199999999999</v>
      </c>
      <c r="Q603">
        <v>33.983800000000002</v>
      </c>
      <c r="R603">
        <v>189.05699999999999</v>
      </c>
      <c r="S603">
        <v>241.29079999999999</v>
      </c>
      <c r="T603">
        <v>307.95370000000003</v>
      </c>
      <c r="U603">
        <v>393.03480000000002</v>
      </c>
      <c r="V603">
        <v>478.11419999999998</v>
      </c>
      <c r="W603">
        <v>563.19650000000001</v>
      </c>
      <c r="X603" t="s">
        <v>620</v>
      </c>
      <c r="Y603">
        <v>733.35810000000004</v>
      </c>
      <c r="Z603" t="s">
        <v>620</v>
      </c>
      <c r="AA603">
        <v>903.51949999999999</v>
      </c>
      <c r="AB603" t="s">
        <v>620</v>
      </c>
      <c r="AC603">
        <v>1073.6793</v>
      </c>
      <c r="AD603" t="s">
        <v>620</v>
      </c>
      <c r="AE603">
        <v>1243.8426999999999</v>
      </c>
    </row>
    <row r="604" spans="2:31" x14ac:dyDescent="0.2">
      <c r="B604" t="s">
        <v>793</v>
      </c>
      <c r="C604" t="s">
        <v>838</v>
      </c>
      <c r="D604" t="s">
        <v>768</v>
      </c>
      <c r="E604" t="s">
        <v>769</v>
      </c>
      <c r="F604" t="s">
        <v>770</v>
      </c>
      <c r="G604" t="s">
        <v>620</v>
      </c>
      <c r="H604">
        <v>0</v>
      </c>
      <c r="I604">
        <v>2.1478000000000002</v>
      </c>
      <c r="J604">
        <v>1.7695000000000001</v>
      </c>
      <c r="K604">
        <v>8.0251000000000001</v>
      </c>
      <c r="L604" t="s">
        <v>620</v>
      </c>
      <c r="M604" t="s">
        <v>620</v>
      </c>
      <c r="N604" t="s">
        <v>620</v>
      </c>
      <c r="O604" t="s">
        <v>620</v>
      </c>
      <c r="P604">
        <v>157.6174</v>
      </c>
      <c r="Q604">
        <v>201.16309999999999</v>
      </c>
      <c r="R604">
        <v>256.74149999999997</v>
      </c>
      <c r="S604">
        <v>327.6748</v>
      </c>
      <c r="T604">
        <v>418.20460000000003</v>
      </c>
      <c r="U604">
        <v>533.7473</v>
      </c>
      <c r="V604">
        <v>663.05449999999996</v>
      </c>
      <c r="W604">
        <v>652.04139999999995</v>
      </c>
      <c r="X604" t="s">
        <v>620</v>
      </c>
      <c r="Y604">
        <v>502.42290000000003</v>
      </c>
      <c r="Z604" t="s">
        <v>620</v>
      </c>
      <c r="AA604">
        <v>560.04840000000002</v>
      </c>
      <c r="AB604" t="s">
        <v>620</v>
      </c>
      <c r="AC604">
        <v>588.50829999999996</v>
      </c>
      <c r="AD604" t="s">
        <v>620</v>
      </c>
      <c r="AE604">
        <v>635.17830000000004</v>
      </c>
    </row>
    <row r="605" spans="2:31" x14ac:dyDescent="0.2">
      <c r="B605" t="s">
        <v>807</v>
      </c>
      <c r="C605" t="s">
        <v>1107</v>
      </c>
      <c r="D605" t="s">
        <v>768</v>
      </c>
      <c r="E605" t="s">
        <v>769</v>
      </c>
      <c r="F605" t="s">
        <v>770</v>
      </c>
      <c r="G605" t="s">
        <v>620</v>
      </c>
      <c r="H605">
        <v>0</v>
      </c>
      <c r="I605">
        <v>0</v>
      </c>
      <c r="J605">
        <v>0</v>
      </c>
      <c r="K605">
        <v>1.8033999999999999</v>
      </c>
      <c r="L605" t="s">
        <v>620</v>
      </c>
      <c r="M605" t="s">
        <v>620</v>
      </c>
      <c r="N605" t="s">
        <v>620</v>
      </c>
      <c r="O605" t="s">
        <v>620</v>
      </c>
      <c r="P605">
        <v>355.93650000000002</v>
      </c>
      <c r="Q605">
        <v>454.27510000000001</v>
      </c>
      <c r="R605">
        <v>579.78290000000004</v>
      </c>
      <c r="S605">
        <v>739.96630000000005</v>
      </c>
      <c r="T605">
        <v>944.40530000000001</v>
      </c>
      <c r="U605">
        <v>1205.3275000000001</v>
      </c>
      <c r="V605">
        <v>1538.3362999999999</v>
      </c>
      <c r="W605">
        <v>1963.3506</v>
      </c>
      <c r="X605" t="s">
        <v>620</v>
      </c>
      <c r="Y605">
        <v>3198.0907999999999</v>
      </c>
      <c r="Z605" t="s">
        <v>620</v>
      </c>
      <c r="AA605">
        <v>5209.3534</v>
      </c>
      <c r="AB605" t="s">
        <v>620</v>
      </c>
      <c r="AC605">
        <v>8485.4856</v>
      </c>
      <c r="AD605" t="s">
        <v>620</v>
      </c>
      <c r="AE605">
        <v>13821.9588</v>
      </c>
    </row>
    <row r="606" spans="2:31" x14ac:dyDescent="0.2">
      <c r="B606" t="s">
        <v>833</v>
      </c>
      <c r="C606" t="s">
        <v>806</v>
      </c>
      <c r="D606" t="s">
        <v>768</v>
      </c>
      <c r="E606" t="s">
        <v>769</v>
      </c>
      <c r="F606" t="s">
        <v>770</v>
      </c>
      <c r="G606" t="s">
        <v>620</v>
      </c>
      <c r="H606">
        <v>0</v>
      </c>
      <c r="I606">
        <v>0</v>
      </c>
      <c r="J606">
        <v>0</v>
      </c>
      <c r="K606">
        <v>0</v>
      </c>
      <c r="L606" t="s">
        <v>620</v>
      </c>
      <c r="M606" t="s">
        <v>620</v>
      </c>
      <c r="N606" t="s">
        <v>620</v>
      </c>
      <c r="O606" t="s">
        <v>620</v>
      </c>
      <c r="P606">
        <v>0</v>
      </c>
      <c r="Q606">
        <v>10.189889670883</v>
      </c>
      <c r="R606">
        <v>349.10940225007698</v>
      </c>
      <c r="S606">
        <v>627.07080024754305</v>
      </c>
      <c r="T606">
        <v>754.573036431064</v>
      </c>
      <c r="U606">
        <v>882.075346372132</v>
      </c>
      <c r="V606" t="s">
        <v>620</v>
      </c>
      <c r="W606">
        <v>996.74605599408278</v>
      </c>
      <c r="X606" t="s">
        <v>620</v>
      </c>
      <c r="Y606">
        <v>1090.24517827109</v>
      </c>
      <c r="Z606" t="s">
        <v>620</v>
      </c>
      <c r="AA606">
        <v>1137.8768427838299</v>
      </c>
      <c r="AB606" t="s">
        <v>620</v>
      </c>
      <c r="AC606">
        <v>1181.98083137507</v>
      </c>
      <c r="AD606" t="s">
        <v>620</v>
      </c>
      <c r="AE606">
        <v>1208.44363757208</v>
      </c>
    </row>
    <row r="607" spans="2:31" x14ac:dyDescent="0.2">
      <c r="B607" t="s">
        <v>789</v>
      </c>
      <c r="C607" t="s">
        <v>810</v>
      </c>
      <c r="D607" t="s">
        <v>768</v>
      </c>
      <c r="E607" t="s">
        <v>769</v>
      </c>
      <c r="F607" t="s">
        <v>770</v>
      </c>
      <c r="G607">
        <v>0</v>
      </c>
      <c r="H607">
        <v>0</v>
      </c>
      <c r="I607">
        <v>0</v>
      </c>
      <c r="J607">
        <v>0</v>
      </c>
      <c r="K607">
        <v>15.109656875780869</v>
      </c>
      <c r="L607" t="s">
        <v>620</v>
      </c>
      <c r="M607" t="s">
        <v>620</v>
      </c>
      <c r="N607" t="s">
        <v>620</v>
      </c>
      <c r="O607" t="s">
        <v>620</v>
      </c>
      <c r="P607">
        <v>40.176787858081141</v>
      </c>
      <c r="Q607">
        <v>102.384093271716</v>
      </c>
      <c r="R607">
        <v>101.3891007800899</v>
      </c>
      <c r="S607">
        <v>135.48192942958221</v>
      </c>
      <c r="T607">
        <v>180.74493053178409</v>
      </c>
      <c r="U607">
        <v>216.1469191671813</v>
      </c>
      <c r="V607">
        <v>275.38535920667277</v>
      </c>
      <c r="W607">
        <v>367.96863475642181</v>
      </c>
      <c r="X607" t="s">
        <v>620</v>
      </c>
      <c r="Y607">
        <v>525.90481437732808</v>
      </c>
      <c r="Z607" t="s">
        <v>620</v>
      </c>
      <c r="AA607">
        <v>261.80662998458888</v>
      </c>
      <c r="AB607" t="s">
        <v>620</v>
      </c>
      <c r="AC607">
        <v>216.94762760662391</v>
      </c>
      <c r="AD607" t="s">
        <v>620</v>
      </c>
      <c r="AE607">
        <v>267.91172688709372</v>
      </c>
    </row>
    <row r="608" spans="2:31" x14ac:dyDescent="0.2">
      <c r="B608" t="s">
        <v>845</v>
      </c>
      <c r="C608" t="s">
        <v>853</v>
      </c>
      <c r="D608" t="s">
        <v>768</v>
      </c>
      <c r="E608" t="s">
        <v>769</v>
      </c>
      <c r="F608" t="s">
        <v>770</v>
      </c>
      <c r="G608" t="s">
        <v>620</v>
      </c>
      <c r="H608">
        <v>0</v>
      </c>
      <c r="I608">
        <v>2.7247132733464199E-2</v>
      </c>
      <c r="J608">
        <v>1.59998126327991E-2</v>
      </c>
      <c r="K608">
        <v>7.3592782020568848</v>
      </c>
      <c r="L608" t="s">
        <v>620</v>
      </c>
      <c r="M608" t="s">
        <v>620</v>
      </c>
      <c r="N608" t="s">
        <v>620</v>
      </c>
      <c r="O608" t="s">
        <v>620</v>
      </c>
      <c r="P608">
        <v>35.626556396484382</v>
      </c>
      <c r="Q608">
        <v>65.61871337890625</v>
      </c>
      <c r="R608">
        <v>130.08204650878909</v>
      </c>
      <c r="S608">
        <v>199.53228759765619</v>
      </c>
      <c r="T608">
        <v>314.33599853515619</v>
      </c>
      <c r="U608">
        <v>433.577880859375</v>
      </c>
      <c r="V608" t="s">
        <v>620</v>
      </c>
      <c r="W608">
        <v>635.9031982421875</v>
      </c>
      <c r="X608" t="s">
        <v>620</v>
      </c>
      <c r="Y608">
        <v>751.518310546875</v>
      </c>
      <c r="Z608" t="s">
        <v>620</v>
      </c>
      <c r="AA608">
        <v>764.37109375</v>
      </c>
      <c r="AB608" t="s">
        <v>620</v>
      </c>
      <c r="AC608">
        <v>709.93975830078125</v>
      </c>
      <c r="AD608" t="s">
        <v>620</v>
      </c>
      <c r="AE608">
        <v>710.797607421875</v>
      </c>
    </row>
    <row r="609" spans="2:31" x14ac:dyDescent="0.2">
      <c r="B609" t="s">
        <v>789</v>
      </c>
      <c r="C609" t="s">
        <v>1085</v>
      </c>
      <c r="D609" t="s">
        <v>768</v>
      </c>
      <c r="E609" t="s">
        <v>769</v>
      </c>
      <c r="F609" t="s">
        <v>770</v>
      </c>
      <c r="G609">
        <v>0</v>
      </c>
      <c r="H609">
        <v>0</v>
      </c>
      <c r="I609">
        <v>0</v>
      </c>
      <c r="J609">
        <v>0</v>
      </c>
      <c r="K609">
        <v>15.109656875780869</v>
      </c>
      <c r="L609" t="s">
        <v>620</v>
      </c>
      <c r="M609" t="s">
        <v>620</v>
      </c>
      <c r="N609" t="s">
        <v>620</v>
      </c>
      <c r="O609" t="s">
        <v>620</v>
      </c>
      <c r="P609">
        <v>56.529367216332297</v>
      </c>
      <c r="Q609">
        <v>131.30715424977109</v>
      </c>
      <c r="R609">
        <v>61.324738646001308</v>
      </c>
      <c r="S609">
        <v>78.267633259022716</v>
      </c>
      <c r="T609">
        <v>99.891537269002484</v>
      </c>
      <c r="U609">
        <v>127.4897272662095</v>
      </c>
      <c r="V609">
        <v>162.71278831801669</v>
      </c>
      <c r="W609">
        <v>207.66733171325021</v>
      </c>
      <c r="X609" t="s">
        <v>620</v>
      </c>
      <c r="Y609">
        <v>338.26820078492199</v>
      </c>
      <c r="Z609" t="s">
        <v>620</v>
      </c>
      <c r="AA609">
        <v>551.00325466823233</v>
      </c>
      <c r="AB609" t="s">
        <v>620</v>
      </c>
      <c r="AC609">
        <v>897.5262408659662</v>
      </c>
      <c r="AD609" t="s">
        <v>620</v>
      </c>
      <c r="AE609">
        <v>1461.9756711383279</v>
      </c>
    </row>
    <row r="610" spans="2:31" x14ac:dyDescent="0.2">
      <c r="B610" t="s">
        <v>823</v>
      </c>
      <c r="C610" t="s">
        <v>1108</v>
      </c>
      <c r="D610" t="s">
        <v>768</v>
      </c>
      <c r="E610" t="s">
        <v>769</v>
      </c>
      <c r="F610" t="s">
        <v>770</v>
      </c>
      <c r="G610">
        <v>0</v>
      </c>
      <c r="H610">
        <v>0</v>
      </c>
      <c r="I610">
        <v>0</v>
      </c>
      <c r="J610">
        <v>0</v>
      </c>
      <c r="K610">
        <v>0</v>
      </c>
      <c r="L610">
        <v>35.677105091800897</v>
      </c>
      <c r="M610">
        <v>28.8496931711969</v>
      </c>
      <c r="N610">
        <v>29.008771718228601</v>
      </c>
      <c r="O610">
        <v>34.582952692977699</v>
      </c>
      <c r="P610">
        <v>30.191248532680401</v>
      </c>
      <c r="Q610">
        <v>44.6791994962175</v>
      </c>
      <c r="R610">
        <v>57.378620264611698</v>
      </c>
      <c r="S610">
        <v>75.127699617346593</v>
      </c>
      <c r="T610">
        <v>96.377682363502103</v>
      </c>
      <c r="U610">
        <v>122.193638480522</v>
      </c>
      <c r="V610">
        <v>147.46032594935099</v>
      </c>
      <c r="W610">
        <v>219.084237758076</v>
      </c>
      <c r="X610" t="s">
        <v>620</v>
      </c>
      <c r="Y610">
        <v>282.83376131862798</v>
      </c>
      <c r="Z610" t="s">
        <v>620</v>
      </c>
      <c r="AA610">
        <v>240.258094283242</v>
      </c>
      <c r="AB610" t="s">
        <v>620</v>
      </c>
      <c r="AC610">
        <v>222.19791784293801</v>
      </c>
      <c r="AD610" t="s">
        <v>620</v>
      </c>
      <c r="AE610">
        <v>219.44312101855701</v>
      </c>
    </row>
    <row r="611" spans="2:31" x14ac:dyDescent="0.2">
      <c r="B611" t="s">
        <v>789</v>
      </c>
      <c r="C611" t="s">
        <v>884</v>
      </c>
      <c r="D611" t="s">
        <v>768</v>
      </c>
      <c r="E611" t="s">
        <v>769</v>
      </c>
      <c r="F611" t="s">
        <v>770</v>
      </c>
      <c r="G611">
        <v>0</v>
      </c>
      <c r="H611">
        <v>0</v>
      </c>
      <c r="I611">
        <v>0</v>
      </c>
      <c r="J611">
        <v>0</v>
      </c>
      <c r="K611">
        <v>15.109656875780869</v>
      </c>
      <c r="L611" t="s">
        <v>620</v>
      </c>
      <c r="M611" t="s">
        <v>620</v>
      </c>
      <c r="N611" t="s">
        <v>620</v>
      </c>
      <c r="O611" t="s">
        <v>620</v>
      </c>
      <c r="P611">
        <v>56.529367216332297</v>
      </c>
      <c r="Q611">
        <v>131.30715424977109</v>
      </c>
      <c r="R611">
        <v>45.568026787181481</v>
      </c>
      <c r="S611">
        <v>58.157632427985853</v>
      </c>
      <c r="T611">
        <v>74.225513986490455</v>
      </c>
      <c r="U611">
        <v>94.732654968043661</v>
      </c>
      <c r="V611">
        <v>120.9055409023882</v>
      </c>
      <c r="W611">
        <v>154.30951265780769</v>
      </c>
      <c r="X611" t="s">
        <v>620</v>
      </c>
      <c r="Y611">
        <v>251.3539360289486</v>
      </c>
      <c r="Z611" t="s">
        <v>620</v>
      </c>
      <c r="AA611">
        <v>409.42907581691537</v>
      </c>
      <c r="AB611" t="s">
        <v>620</v>
      </c>
      <c r="AC611">
        <v>666.91682164462736</v>
      </c>
      <c r="AD611" t="s">
        <v>620</v>
      </c>
      <c r="AE611">
        <v>1086.3372272844231</v>
      </c>
    </row>
    <row r="612" spans="2:31" x14ac:dyDescent="0.2">
      <c r="B612" t="s">
        <v>789</v>
      </c>
      <c r="C612" t="s">
        <v>1109</v>
      </c>
      <c r="D612" t="s">
        <v>768</v>
      </c>
      <c r="E612" t="s">
        <v>769</v>
      </c>
      <c r="F612" t="s">
        <v>770</v>
      </c>
      <c r="G612">
        <v>0</v>
      </c>
      <c r="H612">
        <v>0</v>
      </c>
      <c r="I612">
        <v>0</v>
      </c>
      <c r="J612">
        <v>0</v>
      </c>
      <c r="K612">
        <v>10.250104811477939</v>
      </c>
      <c r="L612" t="s">
        <v>620</v>
      </c>
      <c r="M612" t="s">
        <v>620</v>
      </c>
      <c r="N612" t="s">
        <v>620</v>
      </c>
      <c r="O612" t="s">
        <v>620</v>
      </c>
      <c r="P612">
        <v>49.853106250365201</v>
      </c>
      <c r="Q612">
        <v>59.281951469857447</v>
      </c>
      <c r="R612">
        <v>80.738630376320117</v>
      </c>
      <c r="S612">
        <v>101.53085382406719</v>
      </c>
      <c r="T612">
        <v>123.0857550440308</v>
      </c>
      <c r="U612">
        <v>144.45088569835639</v>
      </c>
      <c r="V612">
        <v>183.30737862059161</v>
      </c>
      <c r="W612">
        <v>235.6514687350076</v>
      </c>
      <c r="X612" t="s">
        <v>620</v>
      </c>
      <c r="Y612">
        <v>289.49769802327518</v>
      </c>
      <c r="Z612" t="s">
        <v>620</v>
      </c>
      <c r="AA612">
        <v>244.6286349389157</v>
      </c>
      <c r="AB612" t="s">
        <v>620</v>
      </c>
      <c r="AC612">
        <v>220.540635322089</v>
      </c>
      <c r="AD612" t="s">
        <v>620</v>
      </c>
      <c r="AE612">
        <v>226.87988839814491</v>
      </c>
    </row>
    <row r="613" spans="2:31" x14ac:dyDescent="0.2">
      <c r="B613" t="s">
        <v>789</v>
      </c>
      <c r="C613" t="s">
        <v>855</v>
      </c>
      <c r="D613" t="s">
        <v>768</v>
      </c>
      <c r="E613" t="s">
        <v>769</v>
      </c>
      <c r="F613" t="s">
        <v>770</v>
      </c>
      <c r="G613">
        <v>0</v>
      </c>
      <c r="H613">
        <v>0</v>
      </c>
      <c r="I613">
        <v>0</v>
      </c>
      <c r="J613">
        <v>0</v>
      </c>
      <c r="K613">
        <v>15.109656875780869</v>
      </c>
      <c r="L613" t="s">
        <v>620</v>
      </c>
      <c r="M613" t="s">
        <v>620</v>
      </c>
      <c r="N613" t="s">
        <v>620</v>
      </c>
      <c r="O613" t="s">
        <v>620</v>
      </c>
      <c r="P613">
        <v>56.529367216332297</v>
      </c>
      <c r="Q613">
        <v>131.30715424977109</v>
      </c>
      <c r="R613">
        <v>314.72200132882421</v>
      </c>
      <c r="S613">
        <v>535.70011615945521</v>
      </c>
      <c r="T613">
        <v>528.20944756860013</v>
      </c>
      <c r="U613">
        <v>775.24337421681025</v>
      </c>
      <c r="V613">
        <v>1006.992302785744</v>
      </c>
      <c r="W613">
        <v>1342.4931298598481</v>
      </c>
      <c r="X613" t="s">
        <v>620</v>
      </c>
      <c r="Y613">
        <v>375.30085166388648</v>
      </c>
      <c r="Z613" t="s">
        <v>620</v>
      </c>
      <c r="AA613">
        <v>226.31549307170641</v>
      </c>
      <c r="AB613" t="s">
        <v>620</v>
      </c>
      <c r="AC613">
        <v>220.16589761981999</v>
      </c>
      <c r="AD613" t="s">
        <v>620</v>
      </c>
      <c r="AE613">
        <v>284.64025069479362</v>
      </c>
    </row>
    <row r="614" spans="2:31" x14ac:dyDescent="0.2">
      <c r="B614" t="s">
        <v>795</v>
      </c>
      <c r="C614" t="s">
        <v>862</v>
      </c>
      <c r="D614" t="s">
        <v>768</v>
      </c>
      <c r="E614" t="s">
        <v>769</v>
      </c>
      <c r="F614" t="s">
        <v>770</v>
      </c>
      <c r="G614" t="s">
        <v>620</v>
      </c>
      <c r="H614" t="s">
        <v>620</v>
      </c>
      <c r="I614" t="s">
        <v>620</v>
      </c>
      <c r="J614">
        <v>0.76409575486663683</v>
      </c>
      <c r="K614">
        <v>2.1952328639097072</v>
      </c>
      <c r="L614" t="s">
        <v>620</v>
      </c>
      <c r="M614" t="s">
        <v>620</v>
      </c>
      <c r="N614" t="s">
        <v>620</v>
      </c>
      <c r="O614" t="s">
        <v>620</v>
      </c>
      <c r="P614">
        <v>7.8078494313631168</v>
      </c>
      <c r="Q614">
        <v>11.209450517773529</v>
      </c>
      <c r="R614">
        <v>47.317933538400091</v>
      </c>
      <c r="S614">
        <v>82.804590062715292</v>
      </c>
      <c r="T614">
        <v>115.2094581185907</v>
      </c>
      <c r="U614">
        <v>163.22537809827381</v>
      </c>
      <c r="V614">
        <v>203.26693730180929</v>
      </c>
      <c r="W614">
        <v>230.1195313190224</v>
      </c>
      <c r="X614">
        <v>257.78816269384959</v>
      </c>
      <c r="Y614">
        <v>299.1825834562477</v>
      </c>
      <c r="Z614">
        <v>340.72154939854579</v>
      </c>
      <c r="AA614">
        <v>355.52492148004012</v>
      </c>
      <c r="AB614">
        <v>369.54361306882521</v>
      </c>
      <c r="AC614">
        <v>383.5623046576103</v>
      </c>
      <c r="AD614">
        <v>397.58099624639527</v>
      </c>
      <c r="AE614">
        <v>411.5996878351803</v>
      </c>
    </row>
    <row r="615" spans="2:31" x14ac:dyDescent="0.2">
      <c r="B615" t="s">
        <v>802</v>
      </c>
      <c r="C615" t="s">
        <v>836</v>
      </c>
      <c r="D615" t="s">
        <v>768</v>
      </c>
      <c r="E615" t="s">
        <v>769</v>
      </c>
      <c r="F615" t="s">
        <v>770</v>
      </c>
      <c r="G615" t="s">
        <v>620</v>
      </c>
      <c r="H615" t="s">
        <v>620</v>
      </c>
      <c r="I615">
        <v>0</v>
      </c>
      <c r="J615">
        <v>0</v>
      </c>
      <c r="K615">
        <v>0</v>
      </c>
      <c r="L615" t="s">
        <v>620</v>
      </c>
      <c r="M615" t="s">
        <v>620</v>
      </c>
      <c r="N615" t="s">
        <v>620</v>
      </c>
      <c r="O615" t="s">
        <v>620</v>
      </c>
      <c r="P615">
        <v>0</v>
      </c>
      <c r="Q615">
        <v>0</v>
      </c>
      <c r="R615">
        <v>6.8844612166722099</v>
      </c>
      <c r="S615">
        <v>11.9078755324808</v>
      </c>
      <c r="T615">
        <v>14.6103557194447</v>
      </c>
      <c r="U615">
        <v>26.498078056025999</v>
      </c>
      <c r="V615" t="s">
        <v>620</v>
      </c>
      <c r="W615">
        <v>49.047777178036299</v>
      </c>
      <c r="X615" t="s">
        <v>620</v>
      </c>
      <c r="Y615">
        <v>77.4470610661009</v>
      </c>
      <c r="Z615" t="s">
        <v>620</v>
      </c>
      <c r="AA615">
        <v>114.979748820861</v>
      </c>
      <c r="AB615" t="s">
        <v>620</v>
      </c>
      <c r="AC615">
        <v>149.83666934895101</v>
      </c>
      <c r="AD615" t="s">
        <v>620</v>
      </c>
      <c r="AE615">
        <v>172.90623639281901</v>
      </c>
    </row>
    <row r="616" spans="2:31" x14ac:dyDescent="0.2">
      <c r="B616" t="s">
        <v>817</v>
      </c>
      <c r="C616" t="s">
        <v>1110</v>
      </c>
      <c r="D616" t="s">
        <v>768</v>
      </c>
      <c r="E616" t="s">
        <v>769</v>
      </c>
      <c r="F616" t="s">
        <v>770</v>
      </c>
      <c r="G616" t="s">
        <v>620</v>
      </c>
      <c r="H616">
        <v>0</v>
      </c>
      <c r="I616">
        <v>0</v>
      </c>
      <c r="J616">
        <v>0</v>
      </c>
      <c r="K616">
        <v>0</v>
      </c>
      <c r="L616" t="s">
        <v>620</v>
      </c>
      <c r="M616" t="s">
        <v>620</v>
      </c>
      <c r="N616" t="s">
        <v>620</v>
      </c>
      <c r="O616" t="s">
        <v>620</v>
      </c>
      <c r="P616">
        <v>44</v>
      </c>
      <c r="Q616">
        <v>242</v>
      </c>
      <c r="R616">
        <v>483</v>
      </c>
      <c r="S616">
        <v>695</v>
      </c>
      <c r="T616">
        <v>875.99999999999989</v>
      </c>
      <c r="U616">
        <v>1027</v>
      </c>
      <c r="V616">
        <v>1118</v>
      </c>
      <c r="W616">
        <v>1178</v>
      </c>
      <c r="X616">
        <v>1208</v>
      </c>
      <c r="Y616">
        <v>1208</v>
      </c>
      <c r="Z616">
        <v>1208</v>
      </c>
      <c r="AA616">
        <v>1208</v>
      </c>
      <c r="AB616">
        <v>1208</v>
      </c>
      <c r="AC616">
        <v>1208</v>
      </c>
      <c r="AD616">
        <v>1208</v>
      </c>
      <c r="AE616">
        <v>1208</v>
      </c>
    </row>
    <row r="617" spans="2:31" x14ac:dyDescent="0.2">
      <c r="B617" t="s">
        <v>793</v>
      </c>
      <c r="C617" t="s">
        <v>1111</v>
      </c>
      <c r="D617" t="s">
        <v>768</v>
      </c>
      <c r="E617" t="s">
        <v>769</v>
      </c>
      <c r="F617" t="s">
        <v>770</v>
      </c>
      <c r="G617" t="s">
        <v>620</v>
      </c>
      <c r="H617">
        <v>0</v>
      </c>
      <c r="I617">
        <v>2.1478000000000002</v>
      </c>
      <c r="J617">
        <v>1.7695000000000001</v>
      </c>
      <c r="K617">
        <v>8.0251000000000001</v>
      </c>
      <c r="L617" t="s">
        <v>620</v>
      </c>
      <c r="M617" t="s">
        <v>620</v>
      </c>
      <c r="N617" t="s">
        <v>620</v>
      </c>
      <c r="O617" t="s">
        <v>620</v>
      </c>
      <c r="P617">
        <v>27.401199999999999</v>
      </c>
      <c r="Q617">
        <v>33.983800000000002</v>
      </c>
      <c r="R617">
        <v>960.62760000000003</v>
      </c>
      <c r="S617">
        <v>1226.0350000000001</v>
      </c>
      <c r="T617">
        <v>1564.7953</v>
      </c>
      <c r="U617">
        <v>585.81089999999995</v>
      </c>
      <c r="V617">
        <v>440.505</v>
      </c>
      <c r="W617">
        <v>517.2894</v>
      </c>
      <c r="X617" t="s">
        <v>620</v>
      </c>
      <c r="Y617">
        <v>452.98919999999998</v>
      </c>
      <c r="Z617" t="s">
        <v>620</v>
      </c>
      <c r="AA617">
        <v>420.39920000000001</v>
      </c>
      <c r="AB617" t="s">
        <v>620</v>
      </c>
      <c r="AC617">
        <v>644.7328</v>
      </c>
      <c r="AD617" t="s">
        <v>620</v>
      </c>
      <c r="AE617">
        <v>538.79380000000003</v>
      </c>
    </row>
    <row r="618" spans="2:31" x14ac:dyDescent="0.2">
      <c r="B618" t="s">
        <v>789</v>
      </c>
      <c r="C618" t="s">
        <v>947</v>
      </c>
      <c r="D618" t="s">
        <v>768</v>
      </c>
      <c r="E618" t="s">
        <v>769</v>
      </c>
      <c r="F618" t="s">
        <v>770</v>
      </c>
      <c r="G618">
        <v>0</v>
      </c>
      <c r="H618">
        <v>0</v>
      </c>
      <c r="I618">
        <v>0</v>
      </c>
      <c r="J618">
        <v>0</v>
      </c>
      <c r="K618">
        <v>15.109656875780869</v>
      </c>
      <c r="L618" t="s">
        <v>620</v>
      </c>
      <c r="M618" t="s">
        <v>620</v>
      </c>
      <c r="N618" t="s">
        <v>620</v>
      </c>
      <c r="O618" t="s">
        <v>620</v>
      </c>
      <c r="P618">
        <v>56.529367216332297</v>
      </c>
      <c r="Q618">
        <v>131.30715424977109</v>
      </c>
      <c r="R618">
        <v>99.992186896682497</v>
      </c>
      <c r="S618">
        <v>136.3675553651766</v>
      </c>
      <c r="T618">
        <v>175.76920971067631</v>
      </c>
      <c r="U618">
        <v>210.32969128046369</v>
      </c>
      <c r="V618">
        <v>245.8967972769654</v>
      </c>
      <c r="W618">
        <v>387.92999760486458</v>
      </c>
      <c r="X618" t="s">
        <v>620</v>
      </c>
      <c r="Y618">
        <v>508.49460313815882</v>
      </c>
      <c r="Z618" t="s">
        <v>620</v>
      </c>
      <c r="AA618">
        <v>271.16818263791288</v>
      </c>
      <c r="AB618" t="s">
        <v>620</v>
      </c>
      <c r="AC618">
        <v>216.16321219490879</v>
      </c>
      <c r="AD618" t="s">
        <v>620</v>
      </c>
      <c r="AE618">
        <v>267.46824774226673</v>
      </c>
    </row>
    <row r="619" spans="2:31" x14ac:dyDescent="0.2">
      <c r="B619" t="s">
        <v>802</v>
      </c>
      <c r="C619" t="s">
        <v>1073</v>
      </c>
      <c r="D619" t="s">
        <v>768</v>
      </c>
      <c r="E619" t="s">
        <v>769</v>
      </c>
      <c r="F619" t="s">
        <v>770</v>
      </c>
      <c r="G619" t="s">
        <v>620</v>
      </c>
      <c r="H619" t="s">
        <v>620</v>
      </c>
      <c r="I619">
        <v>0</v>
      </c>
      <c r="J619">
        <v>0</v>
      </c>
      <c r="K619">
        <v>0</v>
      </c>
      <c r="L619" t="s">
        <v>620</v>
      </c>
      <c r="M619" t="s">
        <v>620</v>
      </c>
      <c r="N619" t="s">
        <v>620</v>
      </c>
      <c r="O619" t="s">
        <v>620</v>
      </c>
      <c r="P619">
        <v>11.096042316944811</v>
      </c>
      <c r="Q619">
        <v>29.567068658008381</v>
      </c>
      <c r="R619">
        <v>31.241162406191819</v>
      </c>
      <c r="S619">
        <v>37.043568396538817</v>
      </c>
      <c r="T619">
        <v>46.528804783467542</v>
      </c>
      <c r="U619">
        <v>60.148862346229869</v>
      </c>
      <c r="V619" t="s">
        <v>620</v>
      </c>
      <c r="W619">
        <v>69.634941465877546</v>
      </c>
      <c r="X619" t="s">
        <v>620</v>
      </c>
      <c r="Y619">
        <v>74.904729258088878</v>
      </c>
      <c r="Z619" t="s">
        <v>620</v>
      </c>
      <c r="AA619">
        <v>94.800508042866497</v>
      </c>
      <c r="AB619" t="s">
        <v>620</v>
      </c>
      <c r="AC619">
        <v>116.4969121713189</v>
      </c>
      <c r="AD619" t="s">
        <v>620</v>
      </c>
      <c r="AE619">
        <v>138.66366302003399</v>
      </c>
    </row>
    <row r="620" spans="2:31" x14ac:dyDescent="0.2">
      <c r="B620" t="s">
        <v>872</v>
      </c>
      <c r="C620" t="s">
        <v>1112</v>
      </c>
      <c r="D620" t="s">
        <v>768</v>
      </c>
      <c r="E620" t="s">
        <v>769</v>
      </c>
      <c r="F620" t="s">
        <v>770</v>
      </c>
      <c r="G620" t="s">
        <v>620</v>
      </c>
      <c r="H620">
        <v>0</v>
      </c>
      <c r="I620">
        <v>2.2433000000000001</v>
      </c>
      <c r="J620">
        <v>1.8241000000000001</v>
      </c>
      <c r="K620">
        <v>24.0779</v>
      </c>
      <c r="L620" t="s">
        <v>620</v>
      </c>
      <c r="M620" t="s">
        <v>620</v>
      </c>
      <c r="N620" t="s">
        <v>620</v>
      </c>
      <c r="O620" t="s">
        <v>620</v>
      </c>
      <c r="P620">
        <v>57.642600000000002</v>
      </c>
      <c r="Q620">
        <v>70.114199999999997</v>
      </c>
      <c r="R620">
        <v>86.773600000000002</v>
      </c>
      <c r="S620">
        <v>109.58880000000001</v>
      </c>
      <c r="T620">
        <v>141.25550000000001</v>
      </c>
      <c r="U620">
        <v>182.46870000000001</v>
      </c>
      <c r="V620">
        <v>225.06190000000001</v>
      </c>
      <c r="W620">
        <v>265.99599999999998</v>
      </c>
      <c r="X620" t="s">
        <v>620</v>
      </c>
      <c r="Y620">
        <v>338.1628</v>
      </c>
      <c r="Z620" t="s">
        <v>620</v>
      </c>
      <c r="AA620">
        <v>410.85520000000002</v>
      </c>
      <c r="AB620" t="s">
        <v>620</v>
      </c>
      <c r="AC620">
        <v>490.38040000000001</v>
      </c>
      <c r="AD620" t="s">
        <v>620</v>
      </c>
      <c r="AE620">
        <v>571.99419999999998</v>
      </c>
    </row>
    <row r="621" spans="2:31" x14ac:dyDescent="0.2">
      <c r="B621" t="s">
        <v>797</v>
      </c>
      <c r="C621" t="s">
        <v>1113</v>
      </c>
      <c r="D621" t="s">
        <v>768</v>
      </c>
      <c r="E621" t="s">
        <v>769</v>
      </c>
      <c r="F621" t="s">
        <v>770</v>
      </c>
      <c r="G621" t="s">
        <v>620</v>
      </c>
      <c r="H621">
        <v>0</v>
      </c>
      <c r="I621">
        <v>0</v>
      </c>
      <c r="J621">
        <v>0</v>
      </c>
      <c r="K621">
        <v>1.8257000000000001</v>
      </c>
      <c r="L621" t="s">
        <v>620</v>
      </c>
      <c r="M621" t="s">
        <v>620</v>
      </c>
      <c r="N621" t="s">
        <v>620</v>
      </c>
      <c r="O621" t="s">
        <v>620</v>
      </c>
      <c r="P621">
        <v>15.671799999999999</v>
      </c>
      <c r="Q621">
        <v>15.7311</v>
      </c>
      <c r="R621">
        <v>105.3991</v>
      </c>
      <c r="S621">
        <v>134.51929999999999</v>
      </c>
      <c r="T621">
        <v>171.6875</v>
      </c>
      <c r="U621">
        <v>219.1249</v>
      </c>
      <c r="V621">
        <v>279.66680000000002</v>
      </c>
      <c r="W621">
        <v>356.9348</v>
      </c>
      <c r="X621" t="s">
        <v>620</v>
      </c>
      <c r="Y621">
        <v>511.47039999999998</v>
      </c>
      <c r="Z621" t="s">
        <v>620</v>
      </c>
      <c r="AA621">
        <v>666.00760000000002</v>
      </c>
      <c r="AB621" t="s">
        <v>620</v>
      </c>
      <c r="AC621">
        <v>820.548</v>
      </c>
      <c r="AD621" t="s">
        <v>620</v>
      </c>
      <c r="AE621">
        <v>975.1001</v>
      </c>
    </row>
    <row r="622" spans="2:31" x14ac:dyDescent="0.2">
      <c r="B622" t="s">
        <v>802</v>
      </c>
      <c r="C622" t="s">
        <v>1111</v>
      </c>
      <c r="D622" t="s">
        <v>768</v>
      </c>
      <c r="E622" t="s">
        <v>769</v>
      </c>
      <c r="F622" t="s">
        <v>770</v>
      </c>
      <c r="G622" t="s">
        <v>620</v>
      </c>
      <c r="H622" t="s">
        <v>620</v>
      </c>
      <c r="I622">
        <v>0</v>
      </c>
      <c r="J622">
        <v>0</v>
      </c>
      <c r="K622">
        <v>0</v>
      </c>
      <c r="L622" t="s">
        <v>620</v>
      </c>
      <c r="M622" t="s">
        <v>620</v>
      </c>
      <c r="N622" t="s">
        <v>620</v>
      </c>
      <c r="O622" t="s">
        <v>620</v>
      </c>
      <c r="P622">
        <v>0</v>
      </c>
      <c r="Q622">
        <v>0</v>
      </c>
      <c r="R622">
        <v>13.59623339152605</v>
      </c>
      <c r="S622">
        <v>25.693566552819579</v>
      </c>
      <c r="T622">
        <v>44.381694496318602</v>
      </c>
      <c r="U622">
        <v>59.860571474650648</v>
      </c>
      <c r="V622" t="s">
        <v>620</v>
      </c>
      <c r="W622">
        <v>85.816938730579437</v>
      </c>
      <c r="X622" t="s">
        <v>620</v>
      </c>
      <c r="Y622">
        <v>107.2427118377</v>
      </c>
      <c r="Z622" t="s">
        <v>620</v>
      </c>
      <c r="AA622">
        <v>136.42034395699801</v>
      </c>
      <c r="AB622" t="s">
        <v>620</v>
      </c>
      <c r="AC622">
        <v>165.62418391141</v>
      </c>
      <c r="AD622" t="s">
        <v>620</v>
      </c>
      <c r="AE622">
        <v>204.0165303737262</v>
      </c>
    </row>
    <row r="623" spans="2:31" x14ac:dyDescent="0.2">
      <c r="B623" t="s">
        <v>795</v>
      </c>
      <c r="C623" t="s">
        <v>926</v>
      </c>
      <c r="D623" t="s">
        <v>768</v>
      </c>
      <c r="E623" t="s">
        <v>769</v>
      </c>
      <c r="F623" t="s">
        <v>770</v>
      </c>
      <c r="G623" t="s">
        <v>620</v>
      </c>
      <c r="H623" t="s">
        <v>620</v>
      </c>
      <c r="I623" t="s">
        <v>620</v>
      </c>
      <c r="J623">
        <v>0.76409575486663683</v>
      </c>
      <c r="K623">
        <v>2.2415602258867322</v>
      </c>
      <c r="L623" t="s">
        <v>620</v>
      </c>
      <c r="M623" t="s">
        <v>620</v>
      </c>
      <c r="N623" t="s">
        <v>620</v>
      </c>
      <c r="O623" t="s">
        <v>620</v>
      </c>
      <c r="P623">
        <v>23.038729677310759</v>
      </c>
      <c r="Q623">
        <v>44.092538536983739</v>
      </c>
      <c r="R623">
        <v>60.832542323604493</v>
      </c>
      <c r="S623">
        <v>112.37480143398879</v>
      </c>
      <c r="T623">
        <v>165.69873733882059</v>
      </c>
      <c r="U623">
        <v>213.08613859129551</v>
      </c>
      <c r="V623">
        <v>259.53146817751963</v>
      </c>
      <c r="W623">
        <v>301.58754294387489</v>
      </c>
      <c r="X623">
        <v>343.64361771022982</v>
      </c>
      <c r="Y623">
        <v>376.35389808406183</v>
      </c>
      <c r="Z623">
        <v>404.39128126163172</v>
      </c>
      <c r="AA623">
        <v>427.75576724294018</v>
      </c>
      <c r="AB623">
        <v>445.51277658873448</v>
      </c>
      <c r="AC623">
        <v>462.33520649527662</v>
      </c>
      <c r="AD623">
        <v>473.55015976630489</v>
      </c>
      <c r="AE623">
        <v>482.89595415882792</v>
      </c>
    </row>
    <row r="624" spans="2:31" x14ac:dyDescent="0.2">
      <c r="B624" t="s">
        <v>789</v>
      </c>
      <c r="C624" t="s">
        <v>1114</v>
      </c>
      <c r="D624" t="s">
        <v>768</v>
      </c>
      <c r="E624" t="s">
        <v>769</v>
      </c>
      <c r="F624" t="s">
        <v>770</v>
      </c>
      <c r="G624">
        <v>0</v>
      </c>
      <c r="H624">
        <v>0</v>
      </c>
      <c r="I624">
        <v>0</v>
      </c>
      <c r="J624">
        <v>0</v>
      </c>
      <c r="K624">
        <v>4.8537235757251063</v>
      </c>
      <c r="L624" t="s">
        <v>620</v>
      </c>
      <c r="M624" t="s">
        <v>620</v>
      </c>
      <c r="N624" t="s">
        <v>620</v>
      </c>
      <c r="O624" t="s">
        <v>620</v>
      </c>
      <c r="P624">
        <v>24.96366675007058</v>
      </c>
      <c r="Q624">
        <v>78.40113310867055</v>
      </c>
      <c r="R624">
        <v>472.06509839333728</v>
      </c>
      <c r="S624">
        <v>588.88442693137279</v>
      </c>
      <c r="T624">
        <v>689.58783631940389</v>
      </c>
      <c r="U624">
        <v>805.90708319755629</v>
      </c>
      <c r="V624">
        <v>1097.810157146836</v>
      </c>
      <c r="W624">
        <v>1166.453033150183</v>
      </c>
      <c r="X624" t="s">
        <v>620</v>
      </c>
      <c r="Y624">
        <v>386.29720288900859</v>
      </c>
      <c r="Z624" t="s">
        <v>620</v>
      </c>
      <c r="AA624">
        <v>222.61347825628681</v>
      </c>
      <c r="AB624" t="s">
        <v>620</v>
      </c>
      <c r="AC624">
        <v>232.92538965784669</v>
      </c>
      <c r="AD624" t="s">
        <v>620</v>
      </c>
      <c r="AE624">
        <v>225.3024816413662</v>
      </c>
    </row>
    <row r="625" spans="2:31" x14ac:dyDescent="0.2">
      <c r="B625" t="s">
        <v>842</v>
      </c>
      <c r="C625" t="s">
        <v>825</v>
      </c>
      <c r="D625" t="s">
        <v>768</v>
      </c>
      <c r="E625" t="s">
        <v>769</v>
      </c>
      <c r="F625" t="s">
        <v>770</v>
      </c>
      <c r="G625">
        <v>0</v>
      </c>
      <c r="H625">
        <v>0</v>
      </c>
      <c r="I625">
        <v>0</v>
      </c>
      <c r="J625" t="s">
        <v>620</v>
      </c>
      <c r="K625">
        <v>0.18699228000000001</v>
      </c>
      <c r="L625" t="s">
        <v>620</v>
      </c>
      <c r="M625" t="s">
        <v>620</v>
      </c>
      <c r="N625" t="s">
        <v>620</v>
      </c>
      <c r="O625" t="s">
        <v>620</v>
      </c>
      <c r="P625" t="s">
        <v>620</v>
      </c>
      <c r="Q625">
        <v>47.614312869999999</v>
      </c>
      <c r="R625" t="s">
        <v>620</v>
      </c>
      <c r="S625">
        <v>77.558699619999999</v>
      </c>
      <c r="T625" t="s">
        <v>620</v>
      </c>
      <c r="U625">
        <v>126.33494260000001</v>
      </c>
      <c r="V625" t="s">
        <v>620</v>
      </c>
      <c r="W625">
        <v>205.78631780000001</v>
      </c>
      <c r="X625" t="s">
        <v>620</v>
      </c>
      <c r="Y625">
        <v>335.20423290000002</v>
      </c>
      <c r="Z625" t="s">
        <v>620</v>
      </c>
      <c r="AA625">
        <v>546.01237810000009</v>
      </c>
      <c r="AB625" t="s">
        <v>620</v>
      </c>
      <c r="AC625">
        <v>889.39660140000001</v>
      </c>
      <c r="AD625" t="s">
        <v>620</v>
      </c>
      <c r="AE625">
        <v>1448.7333900000001</v>
      </c>
    </row>
    <row r="626" spans="2:31" x14ac:dyDescent="0.2">
      <c r="B626" t="s">
        <v>845</v>
      </c>
      <c r="C626" t="s">
        <v>864</v>
      </c>
      <c r="D626" t="s">
        <v>768</v>
      </c>
      <c r="E626" t="s">
        <v>769</v>
      </c>
      <c r="F626" t="s">
        <v>770</v>
      </c>
      <c r="G626" t="s">
        <v>620</v>
      </c>
      <c r="H626">
        <v>0</v>
      </c>
      <c r="I626">
        <v>2.7247132733464199E-2</v>
      </c>
      <c r="J626">
        <v>1.5928545966744399E-2</v>
      </c>
      <c r="K626">
        <v>3.3948619365692139</v>
      </c>
      <c r="L626" t="s">
        <v>620</v>
      </c>
      <c r="M626" t="s">
        <v>620</v>
      </c>
      <c r="N626" t="s">
        <v>620</v>
      </c>
      <c r="O626" t="s">
        <v>620</v>
      </c>
      <c r="P626">
        <v>12.08401584625244</v>
      </c>
      <c r="Q626">
        <v>22.6447639465332</v>
      </c>
      <c r="R626">
        <v>331.89837646484369</v>
      </c>
      <c r="S626">
        <v>688.283935546875</v>
      </c>
      <c r="T626">
        <v>961.39978027343761</v>
      </c>
      <c r="U626">
        <v>1350.901000976562</v>
      </c>
      <c r="V626" t="s">
        <v>620</v>
      </c>
      <c r="W626">
        <v>2100.887939453125</v>
      </c>
      <c r="X626" t="s">
        <v>620</v>
      </c>
      <c r="Y626">
        <v>2809.819580078125</v>
      </c>
      <c r="Z626" t="s">
        <v>620</v>
      </c>
      <c r="AA626">
        <v>3674.403076171875</v>
      </c>
      <c r="AB626" t="s">
        <v>620</v>
      </c>
      <c r="AC626">
        <v>4538.9560546875</v>
      </c>
      <c r="AD626" t="s">
        <v>620</v>
      </c>
      <c r="AE626">
        <v>5403.5859375</v>
      </c>
    </row>
    <row r="627" spans="2:31" x14ac:dyDescent="0.2">
      <c r="B627" t="s">
        <v>795</v>
      </c>
      <c r="C627" t="s">
        <v>792</v>
      </c>
      <c r="D627" t="s">
        <v>768</v>
      </c>
      <c r="E627" t="s">
        <v>769</v>
      </c>
      <c r="F627" t="s">
        <v>770</v>
      </c>
      <c r="G627" t="s">
        <v>620</v>
      </c>
      <c r="H627" t="s">
        <v>620</v>
      </c>
      <c r="I627" t="s">
        <v>620</v>
      </c>
      <c r="J627">
        <v>0.76409575486663683</v>
      </c>
      <c r="K627">
        <v>2.241560227449221</v>
      </c>
      <c r="L627" t="s">
        <v>620</v>
      </c>
      <c r="M627" t="s">
        <v>620</v>
      </c>
      <c r="N627" t="s">
        <v>620</v>
      </c>
      <c r="O627" t="s">
        <v>620</v>
      </c>
      <c r="P627">
        <v>21.893970163995789</v>
      </c>
      <c r="Q627">
        <v>45.05643086672476</v>
      </c>
      <c r="R627">
        <v>93.330443177925247</v>
      </c>
      <c r="S627">
        <v>149.6025721611374</v>
      </c>
      <c r="T627">
        <v>196.00302496673169</v>
      </c>
      <c r="U627">
        <v>231.3567106792822</v>
      </c>
      <c r="V627">
        <v>274.16723061678232</v>
      </c>
      <c r="W627">
        <v>316.41912160476357</v>
      </c>
      <c r="X627">
        <v>357.18358231024968</v>
      </c>
      <c r="Y627">
        <v>335.2938633462478</v>
      </c>
      <c r="Z627">
        <v>292.15538430661718</v>
      </c>
      <c r="AA627">
        <v>288.14638222319729</v>
      </c>
      <c r="AB627">
        <v>272.82191345958307</v>
      </c>
      <c r="AC627">
        <v>273.94307802066271</v>
      </c>
      <c r="AD627">
        <v>277.69437429474061</v>
      </c>
      <c r="AE627">
        <v>286.01336257204252</v>
      </c>
    </row>
    <row r="628" spans="2:31" x14ac:dyDescent="0.2">
      <c r="B628" t="s">
        <v>793</v>
      </c>
      <c r="C628" t="s">
        <v>1115</v>
      </c>
      <c r="D628" t="s">
        <v>768</v>
      </c>
      <c r="E628" t="s">
        <v>769</v>
      </c>
      <c r="F628" t="s">
        <v>770</v>
      </c>
      <c r="G628" t="s">
        <v>620</v>
      </c>
      <c r="H628">
        <v>0</v>
      </c>
      <c r="I628">
        <v>2.2829000000000002</v>
      </c>
      <c r="J628">
        <v>1.8736999999999999</v>
      </c>
      <c r="K628">
        <v>7.0095999999999998</v>
      </c>
      <c r="L628" t="s">
        <v>620</v>
      </c>
      <c r="M628" t="s">
        <v>620</v>
      </c>
      <c r="N628" t="s">
        <v>620</v>
      </c>
      <c r="O628" t="s">
        <v>620</v>
      </c>
      <c r="P628">
        <v>289.35390000000001</v>
      </c>
      <c r="Q628">
        <v>403.6814</v>
      </c>
      <c r="R628">
        <v>570.95989999999995</v>
      </c>
      <c r="S628">
        <v>794.923</v>
      </c>
      <c r="T628">
        <v>1118.806</v>
      </c>
      <c r="U628">
        <v>1118.8054999999999</v>
      </c>
      <c r="V628">
        <v>1118.8063</v>
      </c>
      <c r="W628">
        <v>1118.8122000000001</v>
      </c>
      <c r="X628" t="s">
        <v>620</v>
      </c>
      <c r="Y628">
        <v>1118.8324</v>
      </c>
      <c r="Z628" t="s">
        <v>620</v>
      </c>
      <c r="AA628">
        <v>1118.8554999999999</v>
      </c>
      <c r="AB628" t="s">
        <v>620</v>
      </c>
      <c r="AC628">
        <v>1118.8628000000001</v>
      </c>
      <c r="AD628" t="s">
        <v>620</v>
      </c>
      <c r="AE628">
        <v>1118.9049</v>
      </c>
    </row>
    <row r="629" spans="2:31" x14ac:dyDescent="0.2">
      <c r="B629" t="s">
        <v>793</v>
      </c>
      <c r="C629" t="s">
        <v>1116</v>
      </c>
      <c r="D629" t="s">
        <v>768</v>
      </c>
      <c r="E629" t="s">
        <v>769</v>
      </c>
      <c r="F629" t="s">
        <v>770</v>
      </c>
      <c r="G629" t="s">
        <v>620</v>
      </c>
      <c r="H629" t="s">
        <v>620</v>
      </c>
      <c r="I629">
        <v>2.092925224</v>
      </c>
      <c r="J629">
        <v>1.707571081</v>
      </c>
      <c r="K629">
        <v>2.9151032629999998</v>
      </c>
      <c r="L629" t="s">
        <v>620</v>
      </c>
      <c r="M629" t="s">
        <v>620</v>
      </c>
      <c r="N629" t="s">
        <v>620</v>
      </c>
      <c r="O629" t="s">
        <v>620</v>
      </c>
      <c r="P629">
        <v>155.2775365</v>
      </c>
      <c r="Q629">
        <v>205.6663752</v>
      </c>
      <c r="R629">
        <v>288.38621640000002</v>
      </c>
      <c r="S629">
        <v>386.48986919999999</v>
      </c>
      <c r="T629">
        <v>516.11500660000002</v>
      </c>
      <c r="U629">
        <v>669.61333690000004</v>
      </c>
      <c r="V629">
        <v>659.37859000000003</v>
      </c>
      <c r="W629">
        <v>651.3745328</v>
      </c>
      <c r="X629" t="s">
        <v>620</v>
      </c>
      <c r="Y629">
        <v>628.65864009999996</v>
      </c>
      <c r="Z629" t="s">
        <v>620</v>
      </c>
      <c r="AA629">
        <v>621.92659649999996</v>
      </c>
      <c r="AB629" t="s">
        <v>620</v>
      </c>
      <c r="AC629">
        <v>618.98819839999999</v>
      </c>
      <c r="AD629" t="s">
        <v>620</v>
      </c>
      <c r="AE629">
        <v>616.42193580000003</v>
      </c>
    </row>
    <row r="630" spans="2:31" x14ac:dyDescent="0.2">
      <c r="B630" t="s">
        <v>828</v>
      </c>
      <c r="C630" t="s">
        <v>863</v>
      </c>
      <c r="D630" t="s">
        <v>768</v>
      </c>
      <c r="E630" t="s">
        <v>769</v>
      </c>
      <c r="F630" t="s">
        <v>770</v>
      </c>
      <c r="G630" t="s">
        <v>620</v>
      </c>
      <c r="H630" t="s">
        <v>620</v>
      </c>
      <c r="I630">
        <v>0</v>
      </c>
      <c r="J630">
        <v>0</v>
      </c>
      <c r="K630">
        <v>0</v>
      </c>
      <c r="L630" t="s">
        <v>620</v>
      </c>
      <c r="M630" t="s">
        <v>620</v>
      </c>
      <c r="N630" t="s">
        <v>620</v>
      </c>
      <c r="O630" t="s">
        <v>620</v>
      </c>
      <c r="P630">
        <v>63.290280535662014</v>
      </c>
      <c r="Q630">
        <v>106.558736383656</v>
      </c>
      <c r="R630">
        <v>138.58394265217399</v>
      </c>
      <c r="S630">
        <v>165.001158359984</v>
      </c>
      <c r="T630">
        <v>195.09503848048999</v>
      </c>
      <c r="U630">
        <v>215.71586513443401</v>
      </c>
      <c r="V630">
        <v>238.23070345167301</v>
      </c>
      <c r="W630">
        <v>263.47412389358402</v>
      </c>
      <c r="X630">
        <v>291.80106437229102</v>
      </c>
      <c r="Y630">
        <v>323.33418932996301</v>
      </c>
      <c r="Z630">
        <v>358.28086342823588</v>
      </c>
      <c r="AA630">
        <v>397.3550413957268</v>
      </c>
      <c r="AB630">
        <v>440.87238972158588</v>
      </c>
      <c r="AC630">
        <v>489.40297799815289</v>
      </c>
      <c r="AD630">
        <v>543.29455815874599</v>
      </c>
      <c r="AE630">
        <v>602.78881989370495</v>
      </c>
    </row>
    <row r="631" spans="2:31" x14ac:dyDescent="0.2">
      <c r="B631" t="s">
        <v>795</v>
      </c>
      <c r="C631" t="s">
        <v>846</v>
      </c>
      <c r="D631" t="s">
        <v>768</v>
      </c>
      <c r="E631" t="s">
        <v>769</v>
      </c>
      <c r="F631" t="s">
        <v>770</v>
      </c>
      <c r="G631" t="s">
        <v>620</v>
      </c>
      <c r="H631" t="s">
        <v>620</v>
      </c>
      <c r="I631" t="s">
        <v>620</v>
      </c>
      <c r="J631">
        <v>0.76409575486663683</v>
      </c>
      <c r="K631">
        <v>2.241560227449221</v>
      </c>
      <c r="L631" t="s">
        <v>620</v>
      </c>
      <c r="M631" t="s">
        <v>620</v>
      </c>
      <c r="N631" t="s">
        <v>620</v>
      </c>
      <c r="O631" t="s">
        <v>620</v>
      </c>
      <c r="P631">
        <v>48.272374537123838</v>
      </c>
      <c r="Q631">
        <v>109.51309928464759</v>
      </c>
      <c r="R631">
        <v>219.71104699650189</v>
      </c>
      <c r="S631">
        <v>326.3934930227739</v>
      </c>
      <c r="T631">
        <v>475.5970656143794</v>
      </c>
      <c r="U631">
        <v>372.34222212450368</v>
      </c>
      <c r="V631">
        <v>337.34849020037979</v>
      </c>
      <c r="W631">
        <v>310.58408054095668</v>
      </c>
      <c r="X631">
        <v>301.11305519973769</v>
      </c>
      <c r="Y631">
        <v>278.9121424494686</v>
      </c>
      <c r="Z631">
        <v>255.53614532177139</v>
      </c>
      <c r="AA631">
        <v>247.92222156018539</v>
      </c>
      <c r="AB631">
        <v>244.90980887856321</v>
      </c>
      <c r="AC631">
        <v>247.12906219430741</v>
      </c>
      <c r="AD631">
        <v>242.37872117941859</v>
      </c>
      <c r="AE631">
        <v>239.506508006346</v>
      </c>
    </row>
    <row r="632" spans="2:31" x14ac:dyDescent="0.2">
      <c r="B632" t="s">
        <v>828</v>
      </c>
      <c r="C632" t="s">
        <v>848</v>
      </c>
      <c r="D632" t="s">
        <v>768</v>
      </c>
      <c r="E632" t="s">
        <v>769</v>
      </c>
      <c r="F632" t="s">
        <v>770</v>
      </c>
      <c r="G632" t="s">
        <v>620</v>
      </c>
      <c r="H632" t="s">
        <v>620</v>
      </c>
      <c r="I632">
        <v>0</v>
      </c>
      <c r="J632">
        <v>0</v>
      </c>
      <c r="K632">
        <v>0</v>
      </c>
      <c r="L632" t="s">
        <v>620</v>
      </c>
      <c r="M632" t="s">
        <v>620</v>
      </c>
      <c r="N632" t="s">
        <v>620</v>
      </c>
      <c r="O632" t="s">
        <v>620</v>
      </c>
      <c r="P632">
        <v>63.422766298978608</v>
      </c>
      <c r="Q632">
        <v>106.700262266911</v>
      </c>
      <c r="R632">
        <v>137.46065931489301</v>
      </c>
      <c r="S632">
        <v>161.98080924316599</v>
      </c>
      <c r="T632">
        <v>187.89746271294399</v>
      </c>
      <c r="U632">
        <v>210.02957311513299</v>
      </c>
      <c r="V632">
        <v>233.78694281701499</v>
      </c>
      <c r="W632">
        <v>265.08295637764002</v>
      </c>
      <c r="X632">
        <v>295.72528658943202</v>
      </c>
      <c r="Y632">
        <v>327.01312634703999</v>
      </c>
      <c r="Z632">
        <v>360.33622097845108</v>
      </c>
      <c r="AA632">
        <v>399.66364540477701</v>
      </c>
      <c r="AB632">
        <v>443.23619118635497</v>
      </c>
      <c r="AC632">
        <v>414.37950102967898</v>
      </c>
      <c r="AD632">
        <v>382.75634387364607</v>
      </c>
      <c r="AE632">
        <v>365.87947124534998</v>
      </c>
    </row>
    <row r="633" spans="2:31" x14ac:dyDescent="0.2">
      <c r="B633" t="s">
        <v>850</v>
      </c>
      <c r="C633" t="s">
        <v>1022</v>
      </c>
      <c r="D633" t="s">
        <v>768</v>
      </c>
      <c r="E633" t="s">
        <v>769</v>
      </c>
      <c r="F633" t="s">
        <v>770</v>
      </c>
      <c r="G633">
        <v>0</v>
      </c>
      <c r="H633">
        <v>1.8340135E-2</v>
      </c>
      <c r="I633">
        <v>3.2922725E-2</v>
      </c>
      <c r="J633" t="s">
        <v>620</v>
      </c>
      <c r="K633">
        <v>0.7199184059999999</v>
      </c>
      <c r="L633" t="s">
        <v>620</v>
      </c>
      <c r="M633" t="s">
        <v>620</v>
      </c>
      <c r="N633" t="s">
        <v>620</v>
      </c>
      <c r="O633" t="s">
        <v>620</v>
      </c>
      <c r="P633" t="s">
        <v>620</v>
      </c>
      <c r="Q633">
        <v>176</v>
      </c>
      <c r="R633" t="s">
        <v>620</v>
      </c>
      <c r="S633">
        <v>517</v>
      </c>
      <c r="T633" t="s">
        <v>620</v>
      </c>
      <c r="U633">
        <v>962.5</v>
      </c>
      <c r="V633" t="s">
        <v>620</v>
      </c>
      <c r="W633">
        <v>1173.2821289999999</v>
      </c>
      <c r="X633" t="s">
        <v>620</v>
      </c>
      <c r="Y633">
        <v>1430.224377</v>
      </c>
      <c r="Z633" t="s">
        <v>620</v>
      </c>
      <c r="AA633">
        <v>1743.435547</v>
      </c>
      <c r="AB633" t="s">
        <v>620</v>
      </c>
      <c r="AC633">
        <v>2125.2382689999999</v>
      </c>
      <c r="AD633" t="s">
        <v>620</v>
      </c>
      <c r="AE633">
        <v>2590.653613</v>
      </c>
    </row>
    <row r="634" spans="2:31" x14ac:dyDescent="0.2">
      <c r="B634" t="s">
        <v>817</v>
      </c>
      <c r="C634" t="s">
        <v>1117</v>
      </c>
      <c r="D634" t="s">
        <v>768</v>
      </c>
      <c r="E634" t="s">
        <v>769</v>
      </c>
      <c r="F634" t="s">
        <v>770</v>
      </c>
      <c r="G634" t="s">
        <v>620</v>
      </c>
      <c r="H634">
        <v>0</v>
      </c>
      <c r="I634">
        <v>0</v>
      </c>
      <c r="J634">
        <v>0</v>
      </c>
      <c r="K634">
        <v>0</v>
      </c>
      <c r="L634" t="s">
        <v>620</v>
      </c>
      <c r="M634" t="s">
        <v>620</v>
      </c>
      <c r="N634" t="s">
        <v>620</v>
      </c>
      <c r="O634" t="s">
        <v>620</v>
      </c>
      <c r="P634">
        <v>63</v>
      </c>
      <c r="Q634">
        <v>242</v>
      </c>
      <c r="R634">
        <v>483</v>
      </c>
      <c r="S634">
        <v>695.00000000000011</v>
      </c>
      <c r="T634">
        <v>876.00000000000011</v>
      </c>
      <c r="U634">
        <v>1027</v>
      </c>
      <c r="V634">
        <v>1118</v>
      </c>
      <c r="W634">
        <v>1178</v>
      </c>
      <c r="X634">
        <v>1208</v>
      </c>
      <c r="Y634">
        <v>1208</v>
      </c>
      <c r="Z634">
        <v>1208</v>
      </c>
      <c r="AA634">
        <v>1208</v>
      </c>
      <c r="AB634">
        <v>1208</v>
      </c>
      <c r="AC634">
        <v>1208</v>
      </c>
      <c r="AD634">
        <v>1208</v>
      </c>
      <c r="AE634">
        <v>1208</v>
      </c>
    </row>
    <row r="635" spans="2:31" x14ac:dyDescent="0.2">
      <c r="B635" t="s">
        <v>831</v>
      </c>
      <c r="C635" t="s">
        <v>829</v>
      </c>
      <c r="D635" t="s">
        <v>768</v>
      </c>
      <c r="E635" t="s">
        <v>769</v>
      </c>
      <c r="F635" t="s">
        <v>770</v>
      </c>
      <c r="G635" t="s">
        <v>620</v>
      </c>
      <c r="H635">
        <v>0</v>
      </c>
      <c r="I635">
        <v>0</v>
      </c>
      <c r="J635">
        <v>0</v>
      </c>
      <c r="K635">
        <v>2.9823771624616922</v>
      </c>
      <c r="L635" t="s">
        <v>620</v>
      </c>
      <c r="M635" t="s">
        <v>620</v>
      </c>
      <c r="N635" t="s">
        <v>620</v>
      </c>
      <c r="O635" t="s">
        <v>620</v>
      </c>
      <c r="P635">
        <v>13.84674962969286</v>
      </c>
      <c r="Q635">
        <v>25.77626173692461</v>
      </c>
      <c r="R635">
        <v>349.10940225007721</v>
      </c>
      <c r="S635">
        <v>627.07080024754305</v>
      </c>
      <c r="T635">
        <v>754.57303643106445</v>
      </c>
      <c r="U635">
        <v>882.07534637213212</v>
      </c>
      <c r="V635" t="s">
        <v>620</v>
      </c>
      <c r="W635">
        <v>996.74605599408278</v>
      </c>
      <c r="X635" t="s">
        <v>620</v>
      </c>
      <c r="Y635">
        <v>1090.2451782710871</v>
      </c>
      <c r="Z635" t="s">
        <v>620</v>
      </c>
      <c r="AA635">
        <v>1137.8768427838279</v>
      </c>
      <c r="AB635" t="s">
        <v>620</v>
      </c>
      <c r="AC635">
        <v>1181.9808313750741</v>
      </c>
      <c r="AD635" t="s">
        <v>620</v>
      </c>
      <c r="AE635">
        <v>1208.44363757208</v>
      </c>
    </row>
    <row r="636" spans="2:31" x14ac:dyDescent="0.2">
      <c r="B636" t="s">
        <v>793</v>
      </c>
      <c r="C636" t="s">
        <v>855</v>
      </c>
      <c r="D636" t="s">
        <v>768</v>
      </c>
      <c r="E636" t="s">
        <v>769</v>
      </c>
      <c r="F636" t="s">
        <v>770</v>
      </c>
      <c r="G636" t="s">
        <v>620</v>
      </c>
      <c r="H636">
        <v>0</v>
      </c>
      <c r="I636">
        <v>2.1478000000000002</v>
      </c>
      <c r="J636">
        <v>1.7695000000000001</v>
      </c>
      <c r="K636">
        <v>8.0251000000000001</v>
      </c>
      <c r="L636" t="s">
        <v>620</v>
      </c>
      <c r="M636" t="s">
        <v>620</v>
      </c>
      <c r="N636" t="s">
        <v>620</v>
      </c>
      <c r="O636" t="s">
        <v>620</v>
      </c>
      <c r="P636">
        <v>45.322099999999999</v>
      </c>
      <c r="Q636">
        <v>54.106099999999998</v>
      </c>
      <c r="R636">
        <v>120.10590000000001</v>
      </c>
      <c r="S636">
        <v>153.29050000000001</v>
      </c>
      <c r="T636">
        <v>195.6429</v>
      </c>
      <c r="U636">
        <v>249.6977</v>
      </c>
      <c r="V636">
        <v>303.75130000000001</v>
      </c>
      <c r="W636">
        <v>392.66120000000001</v>
      </c>
      <c r="X636" t="s">
        <v>620</v>
      </c>
      <c r="Y636">
        <v>496.26900000000001</v>
      </c>
      <c r="Z636" t="s">
        <v>620</v>
      </c>
      <c r="AA636">
        <v>565.67719999999997</v>
      </c>
      <c r="AB636" t="s">
        <v>620</v>
      </c>
      <c r="AC636">
        <v>561.70899999999995</v>
      </c>
      <c r="AD636" t="s">
        <v>620</v>
      </c>
      <c r="AE636">
        <v>591.44100000000003</v>
      </c>
    </row>
    <row r="637" spans="2:31" x14ac:dyDescent="0.2">
      <c r="B637" t="s">
        <v>802</v>
      </c>
      <c r="C637" t="s">
        <v>1046</v>
      </c>
      <c r="D637" t="s">
        <v>768</v>
      </c>
      <c r="E637" t="s">
        <v>769</v>
      </c>
      <c r="F637" t="s">
        <v>770</v>
      </c>
      <c r="G637" t="s">
        <v>620</v>
      </c>
      <c r="H637" t="s">
        <v>620</v>
      </c>
      <c r="I637">
        <v>0</v>
      </c>
      <c r="J637">
        <v>0</v>
      </c>
      <c r="K637">
        <v>0</v>
      </c>
      <c r="L637" t="s">
        <v>620</v>
      </c>
      <c r="M637" t="s">
        <v>620</v>
      </c>
      <c r="N637" t="s">
        <v>620</v>
      </c>
      <c r="O637" t="s">
        <v>620</v>
      </c>
      <c r="P637">
        <v>0</v>
      </c>
      <c r="Q637">
        <v>0</v>
      </c>
      <c r="R637">
        <v>5.3927954445213642</v>
      </c>
      <c r="S637">
        <v>9.8520104105586448</v>
      </c>
      <c r="T637">
        <v>12.67238789451266</v>
      </c>
      <c r="U637">
        <v>20.2324816833234</v>
      </c>
      <c r="V637" t="s">
        <v>620</v>
      </c>
      <c r="W637">
        <v>43.379475658676512</v>
      </c>
      <c r="X637" t="s">
        <v>620</v>
      </c>
      <c r="Y637">
        <v>114.9657527200374</v>
      </c>
      <c r="Z637" t="s">
        <v>620</v>
      </c>
      <c r="AA637">
        <v>237.96011345780559</v>
      </c>
      <c r="AB637" t="s">
        <v>620</v>
      </c>
      <c r="AC637">
        <v>306.9649982291179</v>
      </c>
      <c r="AD637" t="s">
        <v>620</v>
      </c>
      <c r="AE637">
        <v>355.78477227555419</v>
      </c>
    </row>
    <row r="638" spans="2:31" x14ac:dyDescent="0.2">
      <c r="B638" t="s">
        <v>802</v>
      </c>
      <c r="C638" t="s">
        <v>1118</v>
      </c>
      <c r="D638" t="s">
        <v>768</v>
      </c>
      <c r="E638" t="s">
        <v>769</v>
      </c>
      <c r="F638" t="s">
        <v>770</v>
      </c>
      <c r="G638" t="s">
        <v>620</v>
      </c>
      <c r="H638" t="s">
        <v>620</v>
      </c>
      <c r="I638">
        <v>0</v>
      </c>
      <c r="J638">
        <v>0</v>
      </c>
      <c r="K638">
        <v>0</v>
      </c>
      <c r="L638" t="s">
        <v>620</v>
      </c>
      <c r="M638" t="s">
        <v>620</v>
      </c>
      <c r="N638" t="s">
        <v>620</v>
      </c>
      <c r="O638" t="s">
        <v>620</v>
      </c>
      <c r="P638">
        <v>0.85485779595692291</v>
      </c>
      <c r="Q638">
        <v>7.0145284996992583</v>
      </c>
      <c r="R638">
        <v>10.430601454438881</v>
      </c>
      <c r="S638">
        <v>14.13275573772972</v>
      </c>
      <c r="T638">
        <v>17.444370490208051</v>
      </c>
      <c r="U638">
        <v>23.684052469808829</v>
      </c>
      <c r="V638" t="s">
        <v>620</v>
      </c>
      <c r="W638">
        <v>48.996936638716683</v>
      </c>
      <c r="X638" t="s">
        <v>620</v>
      </c>
      <c r="Y638">
        <v>133.25046947872099</v>
      </c>
      <c r="Z638" t="s">
        <v>620</v>
      </c>
      <c r="AA638">
        <v>253.3506980654675</v>
      </c>
      <c r="AB638" t="s">
        <v>620</v>
      </c>
      <c r="AC638">
        <v>323.28655510069513</v>
      </c>
      <c r="AD638" t="s">
        <v>620</v>
      </c>
      <c r="AE638">
        <v>408.28292676940771</v>
      </c>
    </row>
    <row r="639" spans="2:31" x14ac:dyDescent="0.2">
      <c r="B639" t="s">
        <v>845</v>
      </c>
      <c r="C639" t="s">
        <v>847</v>
      </c>
      <c r="D639" t="s">
        <v>768</v>
      </c>
      <c r="E639" t="s">
        <v>769</v>
      </c>
      <c r="F639" t="s">
        <v>770</v>
      </c>
      <c r="G639" t="s">
        <v>620</v>
      </c>
      <c r="H639">
        <v>0</v>
      </c>
      <c r="I639">
        <v>2.73489020764827E-2</v>
      </c>
      <c r="J639">
        <v>1.60659309476614E-2</v>
      </c>
      <c r="K639">
        <v>3.351662397384644</v>
      </c>
      <c r="L639" t="s">
        <v>620</v>
      </c>
      <c r="M639" t="s">
        <v>620</v>
      </c>
      <c r="N639" t="s">
        <v>620</v>
      </c>
      <c r="O639" t="s">
        <v>620</v>
      </c>
      <c r="P639">
        <v>37.642925262451172</v>
      </c>
      <c r="Q639">
        <v>65.86822509765625</v>
      </c>
      <c r="R639">
        <v>571.94879150390625</v>
      </c>
      <c r="S639">
        <v>1069.4150390625</v>
      </c>
      <c r="T639">
        <v>1376.046875</v>
      </c>
      <c r="U639">
        <v>1653.7490234375</v>
      </c>
      <c r="V639" t="s">
        <v>620</v>
      </c>
      <c r="W639">
        <v>1953.324829101562</v>
      </c>
      <c r="X639" t="s">
        <v>620</v>
      </c>
      <c r="Y639">
        <v>1839.645751953125</v>
      </c>
      <c r="Z639" t="s">
        <v>620</v>
      </c>
      <c r="AA639">
        <v>1037.854125976562</v>
      </c>
      <c r="AB639" t="s">
        <v>620</v>
      </c>
      <c r="AC639">
        <v>954.350830078125</v>
      </c>
      <c r="AD639" t="s">
        <v>620</v>
      </c>
      <c r="AE639">
        <v>710.79754638671875</v>
      </c>
    </row>
    <row r="640" spans="2:31" x14ac:dyDescent="0.2">
      <c r="B640" t="s">
        <v>793</v>
      </c>
      <c r="C640" t="s">
        <v>1119</v>
      </c>
      <c r="D640" t="s">
        <v>768</v>
      </c>
      <c r="E640" t="s">
        <v>769</v>
      </c>
      <c r="F640" t="s">
        <v>770</v>
      </c>
      <c r="G640" t="s">
        <v>620</v>
      </c>
      <c r="H640">
        <v>0</v>
      </c>
      <c r="I640">
        <v>2.2829000000000002</v>
      </c>
      <c r="J640">
        <v>1.8736999999999999</v>
      </c>
      <c r="K640">
        <v>7.0095999999999998</v>
      </c>
      <c r="L640" t="s">
        <v>620</v>
      </c>
      <c r="M640" t="s">
        <v>620</v>
      </c>
      <c r="N640" t="s">
        <v>620</v>
      </c>
      <c r="O640" t="s">
        <v>620</v>
      </c>
      <c r="P640">
        <v>46.777299999999997</v>
      </c>
      <c r="Q640">
        <v>62.517600000000002</v>
      </c>
      <c r="R640">
        <v>84.123699999999999</v>
      </c>
      <c r="S640">
        <v>114.932</v>
      </c>
      <c r="T640">
        <v>156.0265</v>
      </c>
      <c r="U640">
        <v>208.6003</v>
      </c>
      <c r="V640">
        <v>234.6754</v>
      </c>
      <c r="W640">
        <v>260.7516</v>
      </c>
      <c r="X640" t="s">
        <v>620</v>
      </c>
      <c r="Y640">
        <v>312.9024</v>
      </c>
      <c r="Z640" t="s">
        <v>620</v>
      </c>
      <c r="AA640">
        <v>365.05590000000001</v>
      </c>
      <c r="AB640" t="s">
        <v>620</v>
      </c>
      <c r="AC640">
        <v>387.20699999999999</v>
      </c>
      <c r="AD640" t="s">
        <v>620</v>
      </c>
      <c r="AE640">
        <v>409.35910000000001</v>
      </c>
    </row>
    <row r="641" spans="2:31" x14ac:dyDescent="0.2">
      <c r="B641" t="s">
        <v>802</v>
      </c>
      <c r="C641" t="s">
        <v>829</v>
      </c>
      <c r="D641" t="s">
        <v>768</v>
      </c>
      <c r="E641" t="s">
        <v>769</v>
      </c>
      <c r="F641" t="s">
        <v>770</v>
      </c>
      <c r="G641" t="s">
        <v>620</v>
      </c>
      <c r="H641" t="s">
        <v>620</v>
      </c>
      <c r="I641">
        <v>0</v>
      </c>
      <c r="J641">
        <v>0</v>
      </c>
      <c r="K641">
        <v>3.0227563468367489</v>
      </c>
      <c r="L641" t="s">
        <v>620</v>
      </c>
      <c r="M641" t="s">
        <v>620</v>
      </c>
      <c r="N641" t="s">
        <v>620</v>
      </c>
      <c r="O641" t="s">
        <v>620</v>
      </c>
      <c r="P641">
        <v>13.176523694576581</v>
      </c>
      <c r="Q641">
        <v>24.047417451143311</v>
      </c>
      <c r="R641">
        <v>35.416711420702903</v>
      </c>
      <c r="S641">
        <v>103.8646109994198</v>
      </c>
      <c r="T641">
        <v>218.1888094808431</v>
      </c>
      <c r="U641">
        <v>336.02448390012398</v>
      </c>
      <c r="V641" t="s">
        <v>620</v>
      </c>
      <c r="W641">
        <v>529.8207441732427</v>
      </c>
      <c r="X641" t="s">
        <v>620</v>
      </c>
      <c r="Y641">
        <v>713.92908082551571</v>
      </c>
      <c r="Z641" t="s">
        <v>620</v>
      </c>
      <c r="AA641">
        <v>910.47240474682496</v>
      </c>
      <c r="AB641" t="s">
        <v>620</v>
      </c>
      <c r="AC641">
        <v>1098.3982229164289</v>
      </c>
      <c r="AD641" t="s">
        <v>620</v>
      </c>
      <c r="AE641">
        <v>1267.6766358406539</v>
      </c>
    </row>
    <row r="642" spans="2:31" x14ac:dyDescent="0.2">
      <c r="B642" t="s">
        <v>809</v>
      </c>
      <c r="C642" t="s">
        <v>848</v>
      </c>
      <c r="D642" t="s">
        <v>768</v>
      </c>
      <c r="E642" t="s">
        <v>769</v>
      </c>
      <c r="F642" t="s">
        <v>770</v>
      </c>
      <c r="G642" t="s">
        <v>620</v>
      </c>
      <c r="H642" t="s">
        <v>620</v>
      </c>
      <c r="I642">
        <v>0</v>
      </c>
      <c r="J642">
        <v>0</v>
      </c>
      <c r="K642">
        <v>0</v>
      </c>
      <c r="L642" t="s">
        <v>620</v>
      </c>
      <c r="M642" t="s">
        <v>620</v>
      </c>
      <c r="N642" t="s">
        <v>620</v>
      </c>
      <c r="O642" t="s">
        <v>620</v>
      </c>
      <c r="P642">
        <v>71.174300000000002</v>
      </c>
      <c r="Q642">
        <v>108.3437</v>
      </c>
      <c r="R642">
        <v>83.000299999999996</v>
      </c>
      <c r="S642">
        <v>73.158000000000001</v>
      </c>
      <c r="T642">
        <v>76.882800000000003</v>
      </c>
      <c r="U642">
        <v>95.522999999999996</v>
      </c>
      <c r="V642">
        <v>146.947</v>
      </c>
      <c r="W642">
        <v>178.61689999999999</v>
      </c>
      <c r="X642">
        <v>191.5865</v>
      </c>
      <c r="Y642">
        <v>197.5078</v>
      </c>
      <c r="Z642">
        <v>193.6703</v>
      </c>
      <c r="AA642">
        <v>191.334</v>
      </c>
      <c r="AB642">
        <v>189.24529999999999</v>
      </c>
      <c r="AC642">
        <v>187.3974</v>
      </c>
      <c r="AD642">
        <v>185.5136</v>
      </c>
      <c r="AE642">
        <v>182.85820000000001</v>
      </c>
    </row>
    <row r="643" spans="2:31" x14ac:dyDescent="0.2">
      <c r="B643" t="s">
        <v>789</v>
      </c>
      <c r="C643" t="s">
        <v>838</v>
      </c>
      <c r="D643" t="s">
        <v>768</v>
      </c>
      <c r="E643" t="s">
        <v>769</v>
      </c>
      <c r="F643" t="s">
        <v>770</v>
      </c>
      <c r="G643">
        <v>0</v>
      </c>
      <c r="H643">
        <v>0</v>
      </c>
      <c r="I643">
        <v>0</v>
      </c>
      <c r="J643">
        <v>0</v>
      </c>
      <c r="K643">
        <v>15.109656875780869</v>
      </c>
      <c r="L643" t="s">
        <v>620</v>
      </c>
      <c r="M643" t="s">
        <v>620</v>
      </c>
      <c r="N643" t="s">
        <v>620</v>
      </c>
      <c r="O643" t="s">
        <v>620</v>
      </c>
      <c r="P643">
        <v>174.9663859786049</v>
      </c>
      <c r="Q643">
        <v>221.92888739618809</v>
      </c>
      <c r="R643">
        <v>295.25677613507901</v>
      </c>
      <c r="S643">
        <v>337.62849511577298</v>
      </c>
      <c r="T643">
        <v>471.72678594226562</v>
      </c>
      <c r="U643">
        <v>591.4300753918302</v>
      </c>
      <c r="V643">
        <v>737.55438568614727</v>
      </c>
      <c r="W643">
        <v>749.54276342707442</v>
      </c>
      <c r="X643" t="s">
        <v>620</v>
      </c>
      <c r="Y643">
        <v>248.21557058770529</v>
      </c>
      <c r="Z643" t="s">
        <v>620</v>
      </c>
      <c r="AA643">
        <v>198.7784916389605</v>
      </c>
      <c r="AB643" t="s">
        <v>620</v>
      </c>
      <c r="AC643">
        <v>248.06235164082219</v>
      </c>
      <c r="AD643" t="s">
        <v>620</v>
      </c>
      <c r="AE643">
        <v>283.66751935046881</v>
      </c>
    </row>
    <row r="644" spans="2:31" x14ac:dyDescent="0.2">
      <c r="B644" t="s">
        <v>793</v>
      </c>
      <c r="C644" t="s">
        <v>847</v>
      </c>
      <c r="D644" t="s">
        <v>768</v>
      </c>
      <c r="E644" t="s">
        <v>769</v>
      </c>
      <c r="F644" t="s">
        <v>770</v>
      </c>
      <c r="G644" t="s">
        <v>620</v>
      </c>
      <c r="H644">
        <v>0</v>
      </c>
      <c r="I644">
        <v>2.1396999999999999</v>
      </c>
      <c r="J644">
        <v>1.7712000000000001</v>
      </c>
      <c r="K644">
        <v>6.1113</v>
      </c>
      <c r="L644" t="s">
        <v>620</v>
      </c>
      <c r="M644" t="s">
        <v>620</v>
      </c>
      <c r="N644" t="s">
        <v>620</v>
      </c>
      <c r="O644" t="s">
        <v>620</v>
      </c>
      <c r="P644">
        <v>35.522300000000001</v>
      </c>
      <c r="Q644">
        <v>42.720199999999998</v>
      </c>
      <c r="R644">
        <v>81.852800000000002</v>
      </c>
      <c r="S644">
        <v>104.4674</v>
      </c>
      <c r="T644">
        <v>133.3312</v>
      </c>
      <c r="U644">
        <v>170.16970000000001</v>
      </c>
      <c r="V644">
        <v>207.0087</v>
      </c>
      <c r="W644">
        <v>257.75490000000002</v>
      </c>
      <c r="X644" t="s">
        <v>620</v>
      </c>
      <c r="Y644">
        <v>328.88709999999998</v>
      </c>
      <c r="Z644" t="s">
        <v>620</v>
      </c>
      <c r="AA644">
        <v>400.47030000000001</v>
      </c>
      <c r="AB644" t="s">
        <v>620</v>
      </c>
      <c r="AC644">
        <v>390.08679999999998</v>
      </c>
      <c r="AD644" t="s">
        <v>620</v>
      </c>
      <c r="AE644">
        <v>420.56220000000002</v>
      </c>
    </row>
    <row r="645" spans="2:31" x14ac:dyDescent="0.2">
      <c r="B645" t="s">
        <v>809</v>
      </c>
      <c r="C645" t="s">
        <v>982</v>
      </c>
      <c r="D645" t="s">
        <v>768</v>
      </c>
      <c r="E645" t="s">
        <v>769</v>
      </c>
      <c r="F645" t="s">
        <v>770</v>
      </c>
      <c r="G645" t="s">
        <v>620</v>
      </c>
      <c r="H645" t="s">
        <v>620</v>
      </c>
      <c r="I645">
        <v>0</v>
      </c>
      <c r="J645">
        <v>0</v>
      </c>
      <c r="K645">
        <v>0</v>
      </c>
      <c r="L645" t="s">
        <v>620</v>
      </c>
      <c r="M645" t="s">
        <v>620</v>
      </c>
      <c r="N645" t="s">
        <v>620</v>
      </c>
      <c r="O645" t="s">
        <v>620</v>
      </c>
      <c r="P645">
        <v>74.867599999999996</v>
      </c>
      <c r="Q645">
        <v>158.36529999999999</v>
      </c>
      <c r="R645">
        <v>191.36150000000001</v>
      </c>
      <c r="S645">
        <v>146.09639999999999</v>
      </c>
      <c r="T645">
        <v>126.96339999999999</v>
      </c>
      <c r="U645">
        <v>157.9811</v>
      </c>
      <c r="V645">
        <v>192.70140000000001</v>
      </c>
      <c r="W645">
        <v>190.54089999999999</v>
      </c>
      <c r="X645">
        <v>188.99590000000001</v>
      </c>
      <c r="Y645">
        <v>187.989</v>
      </c>
      <c r="Z645">
        <v>187.27369999999999</v>
      </c>
      <c r="AA645">
        <v>186.46629999999999</v>
      </c>
      <c r="AB645">
        <v>185.59100000000001</v>
      </c>
      <c r="AC645">
        <v>184.46709999999999</v>
      </c>
      <c r="AD645">
        <v>183.2747</v>
      </c>
      <c r="AE645">
        <v>181.70609999999999</v>
      </c>
    </row>
    <row r="646" spans="2:31" x14ac:dyDescent="0.2">
      <c r="B646" t="s">
        <v>817</v>
      </c>
      <c r="C646" t="s">
        <v>1120</v>
      </c>
      <c r="D646" t="s">
        <v>768</v>
      </c>
      <c r="E646" t="s">
        <v>769</v>
      </c>
      <c r="F646" t="s">
        <v>770</v>
      </c>
      <c r="G646" t="s">
        <v>620</v>
      </c>
      <c r="H646">
        <v>0</v>
      </c>
      <c r="I646">
        <v>0</v>
      </c>
      <c r="J646">
        <v>0</v>
      </c>
      <c r="K646">
        <v>0</v>
      </c>
      <c r="L646" t="s">
        <v>620</v>
      </c>
      <c r="M646" t="s">
        <v>620</v>
      </c>
      <c r="N646" t="s">
        <v>620</v>
      </c>
      <c r="O646" t="s">
        <v>620</v>
      </c>
      <c r="P646">
        <v>62</v>
      </c>
      <c r="Q646">
        <v>27</v>
      </c>
      <c r="R646">
        <v>35</v>
      </c>
      <c r="S646">
        <v>628</v>
      </c>
      <c r="T646">
        <v>921</v>
      </c>
      <c r="U646">
        <v>996</v>
      </c>
      <c r="V646">
        <v>1045</v>
      </c>
      <c r="W646">
        <v>1178</v>
      </c>
      <c r="X646">
        <v>1208</v>
      </c>
      <c r="Y646">
        <v>1208</v>
      </c>
      <c r="Z646">
        <v>1208</v>
      </c>
      <c r="AA646">
        <v>1208</v>
      </c>
      <c r="AB646">
        <v>1208</v>
      </c>
      <c r="AC646">
        <v>1208</v>
      </c>
      <c r="AD646">
        <v>1208</v>
      </c>
      <c r="AE646">
        <v>1208</v>
      </c>
    </row>
    <row r="647" spans="2:31" x14ac:dyDescent="0.2">
      <c r="B647" t="s">
        <v>795</v>
      </c>
      <c r="C647" t="s">
        <v>987</v>
      </c>
      <c r="D647" t="s">
        <v>768</v>
      </c>
      <c r="E647" t="s">
        <v>769</v>
      </c>
      <c r="F647" t="s">
        <v>770</v>
      </c>
      <c r="G647" t="s">
        <v>620</v>
      </c>
      <c r="H647" t="s">
        <v>620</v>
      </c>
      <c r="I647" t="s">
        <v>620</v>
      </c>
      <c r="J647">
        <v>0.76409575486663683</v>
      </c>
      <c r="K647">
        <v>2.241560223131192</v>
      </c>
      <c r="L647" t="s">
        <v>620</v>
      </c>
      <c r="M647" t="s">
        <v>620</v>
      </c>
      <c r="N647" t="s">
        <v>620</v>
      </c>
      <c r="O647" t="s">
        <v>620</v>
      </c>
      <c r="P647">
        <v>9.7665761461691893</v>
      </c>
      <c r="Q647">
        <v>13.85061403869361</v>
      </c>
      <c r="R647">
        <v>92.0804239780187</v>
      </c>
      <c r="S647">
        <v>168.38342314743829</v>
      </c>
      <c r="T647">
        <v>253.87304863583461</v>
      </c>
      <c r="U647">
        <v>320.00161679576149</v>
      </c>
      <c r="V647">
        <v>378.69311578347009</v>
      </c>
      <c r="W647">
        <v>403.92676064328322</v>
      </c>
      <c r="X647">
        <v>431.96414382085322</v>
      </c>
      <c r="Y647">
        <v>453.45947092365691</v>
      </c>
      <c r="Z647">
        <v>472.15105970870383</v>
      </c>
      <c r="AA647">
        <v>486.1697512974888</v>
      </c>
      <c r="AB647">
        <v>499.25386344702139</v>
      </c>
      <c r="AC647">
        <v>511.40339615730181</v>
      </c>
      <c r="AD647">
        <v>522.61834942832979</v>
      </c>
      <c r="AE647">
        <v>531.96414382085322</v>
      </c>
    </row>
    <row r="648" spans="2:31" x14ac:dyDescent="0.2">
      <c r="B648" t="s">
        <v>789</v>
      </c>
      <c r="C648" t="s">
        <v>1121</v>
      </c>
      <c r="D648" t="s">
        <v>768</v>
      </c>
      <c r="E648" t="s">
        <v>769</v>
      </c>
      <c r="F648" t="s">
        <v>770</v>
      </c>
      <c r="G648">
        <v>0</v>
      </c>
      <c r="H648">
        <v>0</v>
      </c>
      <c r="I648">
        <v>0</v>
      </c>
      <c r="J648">
        <v>0</v>
      </c>
      <c r="K648">
        <v>4.8537235757251063</v>
      </c>
      <c r="L648" t="s">
        <v>620</v>
      </c>
      <c r="M648" t="s">
        <v>620</v>
      </c>
      <c r="N648" t="s">
        <v>620</v>
      </c>
      <c r="O648" t="s">
        <v>620</v>
      </c>
      <c r="P648">
        <v>24.96366675007058</v>
      </c>
      <c r="Q648">
        <v>78.40113310867055</v>
      </c>
      <c r="R648">
        <v>54.243671984286593</v>
      </c>
      <c r="S648">
        <v>69.230198435842794</v>
      </c>
      <c r="T648">
        <v>88.357225831882502</v>
      </c>
      <c r="U648">
        <v>112.7686982428804</v>
      </c>
      <c r="V648">
        <v>143.92461039451439</v>
      </c>
      <c r="W648">
        <v>183.6883266365146</v>
      </c>
      <c r="X648" t="s">
        <v>620</v>
      </c>
      <c r="Y648">
        <v>299.20892825995838</v>
      </c>
      <c r="Z648" t="s">
        <v>620</v>
      </c>
      <c r="AA648">
        <v>487.37981552648341</v>
      </c>
      <c r="AB648" t="s">
        <v>620</v>
      </c>
      <c r="AC648">
        <v>793.89036271086979</v>
      </c>
      <c r="AD648" t="s">
        <v>620</v>
      </c>
      <c r="AE648">
        <v>1293.1637460701299</v>
      </c>
    </row>
    <row r="649" spans="2:31" x14ac:dyDescent="0.2">
      <c r="B649" t="s">
        <v>795</v>
      </c>
      <c r="C649" t="s">
        <v>921</v>
      </c>
      <c r="D649" t="s">
        <v>768</v>
      </c>
      <c r="E649" t="s">
        <v>769</v>
      </c>
      <c r="F649" t="s">
        <v>770</v>
      </c>
      <c r="G649" t="s">
        <v>620</v>
      </c>
      <c r="H649" t="s">
        <v>620</v>
      </c>
      <c r="I649" t="s">
        <v>620</v>
      </c>
      <c r="J649">
        <v>0.76409575486663683</v>
      </c>
      <c r="K649">
        <v>2.241560223131192</v>
      </c>
      <c r="L649" t="s">
        <v>620</v>
      </c>
      <c r="M649" t="s">
        <v>620</v>
      </c>
      <c r="N649" t="s">
        <v>620</v>
      </c>
      <c r="O649" t="s">
        <v>620</v>
      </c>
      <c r="P649">
        <v>9.7665761461691893</v>
      </c>
      <c r="Q649">
        <v>13.85061403869361</v>
      </c>
      <c r="R649">
        <v>69.699178758209385</v>
      </c>
      <c r="S649">
        <v>120.9211094088151</v>
      </c>
      <c r="T649">
        <v>186.8777019753434</v>
      </c>
      <c r="U649">
        <v>243.94994604514849</v>
      </c>
      <c r="V649">
        <v>293.31647514077059</v>
      </c>
      <c r="W649">
        <v>320.29417401853601</v>
      </c>
      <c r="X649">
        <v>348.14718129473442</v>
      </c>
      <c r="Y649">
        <v>379.59205522733561</v>
      </c>
      <c r="Z649">
        <v>407.37088399287711</v>
      </c>
      <c r="AA649">
        <v>424.11836442614771</v>
      </c>
      <c r="AB649">
        <v>440.00621489343729</v>
      </c>
      <c r="AC649">
        <v>453.09032704297022</v>
      </c>
      <c r="AD649">
        <v>467.10901863175542</v>
      </c>
      <c r="AE649">
        <v>480.66042050091397</v>
      </c>
    </row>
    <row r="650" spans="2:31" x14ac:dyDescent="0.2">
      <c r="B650" t="s">
        <v>797</v>
      </c>
      <c r="C650" t="s">
        <v>1122</v>
      </c>
      <c r="D650" t="s">
        <v>768</v>
      </c>
      <c r="E650" t="s">
        <v>769</v>
      </c>
      <c r="F650" t="s">
        <v>770</v>
      </c>
      <c r="G650" t="s">
        <v>620</v>
      </c>
      <c r="H650">
        <v>0</v>
      </c>
      <c r="I650">
        <v>0</v>
      </c>
      <c r="J650">
        <v>2.1114999999999999</v>
      </c>
      <c r="K650">
        <v>3.1145</v>
      </c>
      <c r="L650" t="s">
        <v>620</v>
      </c>
      <c r="M650" t="s">
        <v>620</v>
      </c>
      <c r="N650" t="s">
        <v>620</v>
      </c>
      <c r="O650" t="s">
        <v>620</v>
      </c>
      <c r="P650">
        <v>20.8063</v>
      </c>
      <c r="Q650">
        <v>29.376300000000001</v>
      </c>
      <c r="R650">
        <v>138.87960000000001</v>
      </c>
      <c r="S650">
        <v>248.78639999999999</v>
      </c>
      <c r="T650">
        <v>358.60340000000002</v>
      </c>
      <c r="U650">
        <v>468.45460000000003</v>
      </c>
      <c r="V650">
        <v>597.88109999999995</v>
      </c>
      <c r="W650">
        <v>763.06460000000004</v>
      </c>
      <c r="X650" t="s">
        <v>620</v>
      </c>
      <c r="Y650">
        <v>1093.4241</v>
      </c>
      <c r="Z650" t="s">
        <v>620</v>
      </c>
      <c r="AA650">
        <v>1423.7782</v>
      </c>
      <c r="AB650" t="s">
        <v>620</v>
      </c>
      <c r="AC650">
        <v>1754.134</v>
      </c>
      <c r="AD650" t="s">
        <v>620</v>
      </c>
      <c r="AE650">
        <v>2084.5329000000002</v>
      </c>
    </row>
    <row r="651" spans="2:31" x14ac:dyDescent="0.2">
      <c r="B651" t="s">
        <v>850</v>
      </c>
      <c r="C651" t="s">
        <v>903</v>
      </c>
      <c r="D651" t="s">
        <v>768</v>
      </c>
      <c r="E651" t="s">
        <v>769</v>
      </c>
      <c r="F651" t="s">
        <v>770</v>
      </c>
      <c r="G651">
        <v>0</v>
      </c>
      <c r="H651">
        <v>1.8340135E-2</v>
      </c>
      <c r="I651">
        <v>3.2922725E-2</v>
      </c>
      <c r="J651" t="s">
        <v>620</v>
      </c>
      <c r="K651">
        <v>0.71991715999999994</v>
      </c>
      <c r="L651" t="s">
        <v>620</v>
      </c>
      <c r="M651" t="s">
        <v>620</v>
      </c>
      <c r="N651" t="s">
        <v>620</v>
      </c>
      <c r="O651" t="s">
        <v>620</v>
      </c>
      <c r="P651" t="s">
        <v>620</v>
      </c>
      <c r="Q651">
        <v>88</v>
      </c>
      <c r="R651" t="s">
        <v>620</v>
      </c>
      <c r="S651">
        <v>187</v>
      </c>
      <c r="T651" t="s">
        <v>620</v>
      </c>
      <c r="U651">
        <v>275</v>
      </c>
      <c r="V651" t="s">
        <v>620</v>
      </c>
      <c r="W651">
        <v>352.02326349999998</v>
      </c>
      <c r="X651" t="s">
        <v>620</v>
      </c>
      <c r="Y651">
        <v>450.61952509999998</v>
      </c>
      <c r="Z651" t="s">
        <v>620</v>
      </c>
      <c r="AA651">
        <v>576.83109739999998</v>
      </c>
      <c r="AB651" t="s">
        <v>620</v>
      </c>
      <c r="AC651">
        <v>738.39259029999994</v>
      </c>
      <c r="AD651" t="s">
        <v>620</v>
      </c>
      <c r="AE651">
        <v>945.20494380000002</v>
      </c>
    </row>
    <row r="652" spans="2:31" x14ac:dyDescent="0.2">
      <c r="B652" t="s">
        <v>828</v>
      </c>
      <c r="C652" t="s">
        <v>1123</v>
      </c>
      <c r="D652" t="s">
        <v>768</v>
      </c>
      <c r="E652" t="s">
        <v>769</v>
      </c>
      <c r="F652" t="s">
        <v>770</v>
      </c>
      <c r="G652" t="s">
        <v>620</v>
      </c>
      <c r="H652" t="s">
        <v>620</v>
      </c>
      <c r="I652">
        <v>0</v>
      </c>
      <c r="J652">
        <v>0</v>
      </c>
      <c r="K652">
        <v>0</v>
      </c>
      <c r="L652" t="s">
        <v>620</v>
      </c>
      <c r="M652" t="s">
        <v>620</v>
      </c>
      <c r="N652" t="s">
        <v>620</v>
      </c>
      <c r="O652" t="s">
        <v>620</v>
      </c>
      <c r="P652">
        <v>12.830517382364651</v>
      </c>
      <c r="Q652">
        <v>37.991602473427761</v>
      </c>
      <c r="R652">
        <v>190.25880333862401</v>
      </c>
      <c r="S652">
        <v>317.95954387372899</v>
      </c>
      <c r="T652">
        <v>417.99142887356498</v>
      </c>
      <c r="U652">
        <v>508.52282897659421</v>
      </c>
      <c r="V652">
        <v>603.67544576525813</v>
      </c>
      <c r="W652">
        <v>686.66948077880784</v>
      </c>
      <c r="X652">
        <v>662.5822260928278</v>
      </c>
      <c r="Y652">
        <v>537.81876122175697</v>
      </c>
      <c r="Z652">
        <v>421.21667595933002</v>
      </c>
      <c r="AA652">
        <v>400.32857248761701</v>
      </c>
      <c r="AB652">
        <v>392.86005143825622</v>
      </c>
      <c r="AC652">
        <v>362.07713518299892</v>
      </c>
      <c r="AD652">
        <v>349.77932254875901</v>
      </c>
      <c r="AE652">
        <v>357.00953308544513</v>
      </c>
    </row>
    <row r="653" spans="2:31" x14ac:dyDescent="0.2">
      <c r="B653" t="s">
        <v>833</v>
      </c>
      <c r="C653" t="s">
        <v>1124</v>
      </c>
      <c r="D653" t="s">
        <v>768</v>
      </c>
      <c r="E653" t="s">
        <v>769</v>
      </c>
      <c r="F653" t="s">
        <v>770</v>
      </c>
      <c r="G653" t="s">
        <v>620</v>
      </c>
      <c r="H653">
        <v>0</v>
      </c>
      <c r="I653">
        <v>0</v>
      </c>
      <c r="J653">
        <v>12.0580169798315</v>
      </c>
      <c r="K653">
        <v>46.880850266607403</v>
      </c>
      <c r="L653" t="s">
        <v>620</v>
      </c>
      <c r="M653" t="s">
        <v>620</v>
      </c>
      <c r="N653" t="s">
        <v>620</v>
      </c>
      <c r="O653" t="s">
        <v>620</v>
      </c>
      <c r="P653">
        <v>94.742999362321086</v>
      </c>
      <c r="Q653">
        <v>129.76388867956899</v>
      </c>
      <c r="R653">
        <v>139.61895460739299</v>
      </c>
      <c r="S653">
        <v>136.87037672378401</v>
      </c>
      <c r="T653">
        <v>166.13360612316501</v>
      </c>
      <c r="U653">
        <v>247.205456790174</v>
      </c>
      <c r="V653" t="s">
        <v>620</v>
      </c>
      <c r="W653">
        <v>471.66690720994802</v>
      </c>
      <c r="X653" t="s">
        <v>620</v>
      </c>
      <c r="Y653">
        <v>473.13750047313698</v>
      </c>
      <c r="Z653" t="s">
        <v>620</v>
      </c>
      <c r="AA653">
        <v>660.29069890247899</v>
      </c>
      <c r="AB653" t="s">
        <v>620</v>
      </c>
      <c r="AC653">
        <v>844.99863365749798</v>
      </c>
      <c r="AD653" t="s">
        <v>620</v>
      </c>
      <c r="AE653">
        <v>741.70202710888896</v>
      </c>
    </row>
    <row r="654" spans="2:31" x14ac:dyDescent="0.2">
      <c r="B654" t="s">
        <v>791</v>
      </c>
      <c r="C654" t="s">
        <v>950</v>
      </c>
      <c r="D654" t="s">
        <v>768</v>
      </c>
      <c r="E654" t="s">
        <v>769</v>
      </c>
      <c r="F654" t="s">
        <v>770</v>
      </c>
      <c r="G654" t="s">
        <v>620</v>
      </c>
      <c r="H654">
        <v>-1.391980667888609E-6</v>
      </c>
      <c r="I654">
        <v>0</v>
      </c>
      <c r="J654" t="s">
        <v>620</v>
      </c>
      <c r="K654">
        <v>25.330605824609801</v>
      </c>
      <c r="L654" t="s">
        <v>620</v>
      </c>
      <c r="M654" t="s">
        <v>620</v>
      </c>
      <c r="N654" t="s">
        <v>620</v>
      </c>
      <c r="O654" t="s">
        <v>620</v>
      </c>
      <c r="P654" t="s">
        <v>620</v>
      </c>
      <c r="Q654">
        <v>82.552468711080991</v>
      </c>
      <c r="R654" t="s">
        <v>620</v>
      </c>
      <c r="S654">
        <v>134.49264412486451</v>
      </c>
      <c r="T654" t="s">
        <v>620</v>
      </c>
      <c r="U654">
        <v>219.0077699211746</v>
      </c>
      <c r="V654" t="s">
        <v>620</v>
      </c>
      <c r="W654">
        <v>356.6964872785606</v>
      </c>
      <c r="X654" t="s">
        <v>620</v>
      </c>
      <c r="Y654">
        <v>524.28688246922638</v>
      </c>
      <c r="Z654" t="s">
        <v>620</v>
      </c>
      <c r="AA654">
        <v>422.32506905990971</v>
      </c>
      <c r="AB654" t="s">
        <v>620</v>
      </c>
      <c r="AC654">
        <v>422.60669827135581</v>
      </c>
      <c r="AD654" t="s">
        <v>620</v>
      </c>
      <c r="AE654">
        <v>387.39424358524928</v>
      </c>
    </row>
    <row r="655" spans="2:31" x14ac:dyDescent="0.2">
      <c r="B655" t="s">
        <v>809</v>
      </c>
      <c r="C655" t="s">
        <v>832</v>
      </c>
      <c r="D655" t="s">
        <v>768</v>
      </c>
      <c r="E655" t="s">
        <v>769</v>
      </c>
      <c r="F655" t="s">
        <v>770</v>
      </c>
      <c r="G655" t="s">
        <v>620</v>
      </c>
      <c r="H655" t="s">
        <v>620</v>
      </c>
      <c r="I655">
        <v>0</v>
      </c>
      <c r="J655">
        <v>0</v>
      </c>
      <c r="K655">
        <v>0</v>
      </c>
      <c r="L655" t="s">
        <v>620</v>
      </c>
      <c r="M655" t="s">
        <v>620</v>
      </c>
      <c r="N655" t="s">
        <v>620</v>
      </c>
      <c r="O655" t="s">
        <v>620</v>
      </c>
      <c r="P655">
        <v>48.219700000000003</v>
      </c>
      <c r="Q655">
        <v>55.007599999999996</v>
      </c>
      <c r="R655">
        <v>49.0075</v>
      </c>
      <c r="S655">
        <v>52.286299999999997</v>
      </c>
      <c r="T655">
        <v>56.6006</v>
      </c>
      <c r="U655">
        <v>61.4193</v>
      </c>
      <c r="V655">
        <v>75.912199999999999</v>
      </c>
      <c r="W655">
        <v>101.187</v>
      </c>
      <c r="X655">
        <v>119.1551</v>
      </c>
      <c r="Y655">
        <v>149.32919999999999</v>
      </c>
      <c r="Z655">
        <v>166.42089999999999</v>
      </c>
      <c r="AA655">
        <v>193.17490000000001</v>
      </c>
      <c r="AB655">
        <v>219.3621</v>
      </c>
      <c r="AC655">
        <v>229.62739999999999</v>
      </c>
      <c r="AD655">
        <v>221.56110000000001</v>
      </c>
      <c r="AE655">
        <v>214.06479999999999</v>
      </c>
    </row>
    <row r="656" spans="2:31" x14ac:dyDescent="0.2">
      <c r="B656" t="s">
        <v>961</v>
      </c>
      <c r="C656" t="s">
        <v>806</v>
      </c>
      <c r="D656" t="s">
        <v>768</v>
      </c>
      <c r="E656" t="s">
        <v>769</v>
      </c>
      <c r="F656" t="s">
        <v>770</v>
      </c>
      <c r="G656" t="s">
        <v>620</v>
      </c>
      <c r="H656">
        <v>3.0211090909090899E-6</v>
      </c>
      <c r="I656">
        <v>3.0211090909090899E-6</v>
      </c>
      <c r="J656">
        <v>9.1806366028886394E-2</v>
      </c>
      <c r="K656">
        <v>3.0211090909090899E-6</v>
      </c>
      <c r="L656" t="s">
        <v>620</v>
      </c>
      <c r="M656" t="s">
        <v>620</v>
      </c>
      <c r="N656" t="s">
        <v>620</v>
      </c>
      <c r="O656" t="s">
        <v>620</v>
      </c>
      <c r="P656">
        <v>10.716691490399301</v>
      </c>
      <c r="Q656">
        <v>27.607531932499491</v>
      </c>
      <c r="R656">
        <v>223.88469533733499</v>
      </c>
      <c r="S656">
        <v>384.70947156773201</v>
      </c>
      <c r="T656">
        <v>513.50347832484601</v>
      </c>
      <c r="U656">
        <v>630.72378283083799</v>
      </c>
      <c r="V656" t="s">
        <v>620</v>
      </c>
      <c r="W656">
        <v>901.94093088285717</v>
      </c>
      <c r="X656" t="s">
        <v>620</v>
      </c>
      <c r="Y656">
        <v>1243.60461192445</v>
      </c>
      <c r="Z656" t="s">
        <v>620</v>
      </c>
      <c r="AA656">
        <v>1719.8055325994501</v>
      </c>
      <c r="AB656" t="s">
        <v>620</v>
      </c>
      <c r="AC656">
        <v>2391.0621157926398</v>
      </c>
      <c r="AD656" t="s">
        <v>620</v>
      </c>
      <c r="AE656">
        <v>3328.47074947893</v>
      </c>
    </row>
    <row r="657" spans="2:31" x14ac:dyDescent="0.2">
      <c r="B657" t="s">
        <v>811</v>
      </c>
      <c r="C657" t="s">
        <v>1125</v>
      </c>
      <c r="D657" t="s">
        <v>768</v>
      </c>
      <c r="E657" t="s">
        <v>769</v>
      </c>
      <c r="F657" t="s">
        <v>770</v>
      </c>
      <c r="G657" t="s">
        <v>620</v>
      </c>
      <c r="H657">
        <v>0</v>
      </c>
      <c r="I657">
        <v>2.2770999999999999</v>
      </c>
      <c r="J657">
        <v>1.8617999999999999</v>
      </c>
      <c r="K657">
        <v>6.6782000000000004</v>
      </c>
      <c r="L657" t="s">
        <v>620</v>
      </c>
      <c r="M657" t="s">
        <v>620</v>
      </c>
      <c r="N657" t="s">
        <v>620</v>
      </c>
      <c r="O657" t="s">
        <v>620</v>
      </c>
      <c r="P657">
        <v>66.046800000000005</v>
      </c>
      <c r="Q657">
        <v>87.906300000000002</v>
      </c>
      <c r="R657">
        <v>119.0819</v>
      </c>
      <c r="S657">
        <v>163.05439999999999</v>
      </c>
      <c r="T657">
        <v>220.31100000000001</v>
      </c>
      <c r="U657">
        <v>294.4973</v>
      </c>
      <c r="V657">
        <v>331.30950000000001</v>
      </c>
      <c r="W657">
        <v>368.12290000000002</v>
      </c>
      <c r="X657" t="s">
        <v>620</v>
      </c>
      <c r="Y657">
        <v>437.33109999999999</v>
      </c>
      <c r="Z657" t="s">
        <v>620</v>
      </c>
      <c r="AA657">
        <v>470.56650000000002</v>
      </c>
      <c r="AB657" t="s">
        <v>620</v>
      </c>
      <c r="AC657">
        <v>503.80180000000001</v>
      </c>
      <c r="AD657" t="s">
        <v>620</v>
      </c>
      <c r="AE657">
        <v>537.03809999999999</v>
      </c>
    </row>
    <row r="658" spans="2:31" x14ac:dyDescent="0.2">
      <c r="B658" t="s">
        <v>791</v>
      </c>
      <c r="C658" t="s">
        <v>862</v>
      </c>
      <c r="D658" t="s">
        <v>768</v>
      </c>
      <c r="E658" t="s">
        <v>769</v>
      </c>
      <c r="F658" t="s">
        <v>770</v>
      </c>
      <c r="G658" t="s">
        <v>620</v>
      </c>
      <c r="H658">
        <v>-2.0331367723588651E-7</v>
      </c>
      <c r="I658">
        <v>0</v>
      </c>
      <c r="J658" t="s">
        <v>620</v>
      </c>
      <c r="K658">
        <v>4.3442268348388247</v>
      </c>
      <c r="L658" t="s">
        <v>620</v>
      </c>
      <c r="M658" t="s">
        <v>620</v>
      </c>
      <c r="N658" t="s">
        <v>620</v>
      </c>
      <c r="O658" t="s">
        <v>620</v>
      </c>
      <c r="P658" t="s">
        <v>620</v>
      </c>
      <c r="Q658">
        <v>17.331199767396821</v>
      </c>
      <c r="R658" t="s">
        <v>620</v>
      </c>
      <c r="S658">
        <v>119.20622141036721</v>
      </c>
      <c r="T658" t="s">
        <v>620</v>
      </c>
      <c r="U658">
        <v>194.0618544936641</v>
      </c>
      <c r="V658" t="s">
        <v>620</v>
      </c>
      <c r="W658">
        <v>315.96702639151891</v>
      </c>
      <c r="X658" t="s">
        <v>620</v>
      </c>
      <c r="Y658">
        <v>499.72855397265101</v>
      </c>
      <c r="Z658" t="s">
        <v>620</v>
      </c>
      <c r="AA658">
        <v>776.31426152799781</v>
      </c>
      <c r="AB658" t="s">
        <v>620</v>
      </c>
      <c r="AC658">
        <v>1284.4107649697571</v>
      </c>
      <c r="AD658" t="s">
        <v>620</v>
      </c>
      <c r="AE658">
        <v>1077.2465995881739</v>
      </c>
    </row>
    <row r="659" spans="2:31" x14ac:dyDescent="0.2">
      <c r="B659" t="s">
        <v>766</v>
      </c>
      <c r="C659" t="s">
        <v>772</v>
      </c>
      <c r="D659" t="s">
        <v>768</v>
      </c>
      <c r="E659" t="s">
        <v>769</v>
      </c>
      <c r="F659" t="s">
        <v>770</v>
      </c>
      <c r="G659" t="s">
        <v>620</v>
      </c>
      <c r="H659" t="s">
        <v>620</v>
      </c>
      <c r="I659" t="s">
        <v>620</v>
      </c>
      <c r="J659" t="s">
        <v>620</v>
      </c>
      <c r="K659">
        <v>15</v>
      </c>
      <c r="L659" t="s">
        <v>620</v>
      </c>
      <c r="M659" t="s">
        <v>620</v>
      </c>
      <c r="N659" t="s">
        <v>620</v>
      </c>
      <c r="O659" t="s">
        <v>620</v>
      </c>
      <c r="P659" t="s">
        <v>620</v>
      </c>
      <c r="Q659">
        <v>42.8</v>
      </c>
      <c r="R659" t="s">
        <v>620</v>
      </c>
      <c r="S659">
        <v>77.2</v>
      </c>
      <c r="T659" t="s">
        <v>620</v>
      </c>
      <c r="U659">
        <v>122.9</v>
      </c>
      <c r="V659" t="s">
        <v>620</v>
      </c>
      <c r="W659">
        <v>195.4</v>
      </c>
      <c r="X659" t="s">
        <v>620</v>
      </c>
      <c r="Y659">
        <v>303.2</v>
      </c>
      <c r="Z659" t="s">
        <v>620</v>
      </c>
      <c r="AA659">
        <v>467.6</v>
      </c>
      <c r="AB659" t="s">
        <v>620</v>
      </c>
      <c r="AC659">
        <v>712.8</v>
      </c>
      <c r="AD659" t="s">
        <v>620</v>
      </c>
      <c r="AE659">
        <v>1086.5999999999999</v>
      </c>
    </row>
    <row r="660" spans="2:31" x14ac:dyDescent="0.2">
      <c r="B660" t="s">
        <v>793</v>
      </c>
      <c r="C660" t="s">
        <v>864</v>
      </c>
      <c r="D660" t="s">
        <v>768</v>
      </c>
      <c r="E660" t="s">
        <v>769</v>
      </c>
      <c r="F660" t="s">
        <v>770</v>
      </c>
      <c r="G660" t="s">
        <v>620</v>
      </c>
      <c r="H660">
        <v>0</v>
      </c>
      <c r="I660">
        <v>2.1478000000000002</v>
      </c>
      <c r="J660">
        <v>1.7695000000000001</v>
      </c>
      <c r="K660">
        <v>8.0251000000000001</v>
      </c>
      <c r="L660" t="s">
        <v>620</v>
      </c>
      <c r="M660" t="s">
        <v>620</v>
      </c>
      <c r="N660" t="s">
        <v>620</v>
      </c>
      <c r="O660" t="s">
        <v>620</v>
      </c>
      <c r="P660">
        <v>27.401199999999999</v>
      </c>
      <c r="Q660">
        <v>33.983800000000002</v>
      </c>
      <c r="R660">
        <v>114.7384</v>
      </c>
      <c r="S660">
        <v>146.43870000000001</v>
      </c>
      <c r="T660">
        <v>186.89609999999999</v>
      </c>
      <c r="U660">
        <v>238.53030000000001</v>
      </c>
      <c r="V660">
        <v>290.16399999999999</v>
      </c>
      <c r="W660">
        <v>341.80059999999997</v>
      </c>
      <c r="X660" t="s">
        <v>620</v>
      </c>
      <c r="Y660">
        <v>445.07100000000003</v>
      </c>
      <c r="Z660" t="s">
        <v>620</v>
      </c>
      <c r="AA660">
        <v>548.34460000000001</v>
      </c>
      <c r="AB660" t="s">
        <v>620</v>
      </c>
      <c r="AC660">
        <v>651.6191</v>
      </c>
      <c r="AD660" t="s">
        <v>620</v>
      </c>
      <c r="AE660">
        <v>754.87699999999995</v>
      </c>
    </row>
    <row r="661" spans="2:31" x14ac:dyDescent="0.2">
      <c r="B661" t="s">
        <v>823</v>
      </c>
      <c r="C661" t="s">
        <v>1126</v>
      </c>
      <c r="D661" t="s">
        <v>768</v>
      </c>
      <c r="E661" t="s">
        <v>769</v>
      </c>
      <c r="F661" t="s">
        <v>770</v>
      </c>
      <c r="G661">
        <v>0</v>
      </c>
      <c r="H661">
        <v>0</v>
      </c>
      <c r="I661">
        <v>0</v>
      </c>
      <c r="J661">
        <v>0</v>
      </c>
      <c r="K661">
        <v>0</v>
      </c>
      <c r="L661">
        <v>29.3210309083825</v>
      </c>
      <c r="M661">
        <v>31.537755025967002</v>
      </c>
      <c r="N661">
        <v>30.718101977609301</v>
      </c>
      <c r="O661">
        <v>38.913195638483202</v>
      </c>
      <c r="P661">
        <v>39.166875504411998</v>
      </c>
      <c r="Q661">
        <v>49.0179912584954</v>
      </c>
      <c r="R661">
        <v>60.278567147744397</v>
      </c>
      <c r="S661">
        <v>84.176240948851799</v>
      </c>
      <c r="T661">
        <v>103.864768195276</v>
      </c>
      <c r="U661">
        <v>132.75069937108501</v>
      </c>
      <c r="V661">
        <v>158.19195899098099</v>
      </c>
      <c r="W661">
        <v>251.942706024915</v>
      </c>
      <c r="X661" t="s">
        <v>620</v>
      </c>
      <c r="Y661">
        <v>296.02481605952499</v>
      </c>
      <c r="Z661" t="s">
        <v>620</v>
      </c>
      <c r="AA661">
        <v>232.16301601297701</v>
      </c>
      <c r="AB661" t="s">
        <v>620</v>
      </c>
      <c r="AC661">
        <v>224.09247798942801</v>
      </c>
      <c r="AD661" t="s">
        <v>620</v>
      </c>
      <c r="AE661">
        <v>236.37557391810401</v>
      </c>
    </row>
    <row r="662" spans="2:31" x14ac:dyDescent="0.2">
      <c r="B662" t="s">
        <v>842</v>
      </c>
      <c r="C662" t="s">
        <v>1002</v>
      </c>
      <c r="D662" t="s">
        <v>768</v>
      </c>
      <c r="E662" t="s">
        <v>769</v>
      </c>
      <c r="F662" t="s">
        <v>770</v>
      </c>
      <c r="G662" t="s">
        <v>620</v>
      </c>
      <c r="H662">
        <v>32.754876000000003</v>
      </c>
      <c r="I662">
        <v>47.227575999999999</v>
      </c>
      <c r="J662" t="s">
        <v>620</v>
      </c>
      <c r="K662">
        <v>76.928742</v>
      </c>
      <c r="L662" t="s">
        <v>620</v>
      </c>
      <c r="M662" t="s">
        <v>620</v>
      </c>
      <c r="N662" t="s">
        <v>620</v>
      </c>
      <c r="O662" t="s">
        <v>620</v>
      </c>
      <c r="P662" t="s">
        <v>620</v>
      </c>
      <c r="Q662">
        <v>125.30880999999999</v>
      </c>
      <c r="R662" t="s">
        <v>620</v>
      </c>
      <c r="S662">
        <v>204.114845</v>
      </c>
      <c r="T662" t="s">
        <v>620</v>
      </c>
      <c r="U662">
        <v>332.48157800000001</v>
      </c>
      <c r="V662" t="s">
        <v>620</v>
      </c>
      <c r="W662">
        <v>541.57745399999999</v>
      </c>
      <c r="X662" t="s">
        <v>620</v>
      </c>
      <c r="Y662">
        <v>882.17260999999996</v>
      </c>
      <c r="Z662" t="s">
        <v>620</v>
      </c>
      <c r="AA662">
        <v>1436.9662229999999</v>
      </c>
      <c r="AB662" t="s">
        <v>620</v>
      </c>
      <c r="AC662">
        <v>2340.6665589999998</v>
      </c>
      <c r="AD662" t="s">
        <v>620</v>
      </c>
      <c r="AE662">
        <v>3812.6991760000001</v>
      </c>
    </row>
    <row r="663" spans="2:31" x14ac:dyDescent="0.2">
      <c r="B663" t="s">
        <v>828</v>
      </c>
      <c r="C663" t="s">
        <v>839</v>
      </c>
      <c r="D663" t="s">
        <v>768</v>
      </c>
      <c r="E663" t="s">
        <v>769</v>
      </c>
      <c r="F663" t="s">
        <v>770</v>
      </c>
      <c r="G663" t="s">
        <v>620</v>
      </c>
      <c r="H663" t="s">
        <v>620</v>
      </c>
      <c r="I663">
        <v>0</v>
      </c>
      <c r="J663">
        <v>0</v>
      </c>
      <c r="K663">
        <v>0</v>
      </c>
      <c r="L663" t="s">
        <v>620</v>
      </c>
      <c r="M663" t="s">
        <v>620</v>
      </c>
      <c r="N663" t="s">
        <v>620</v>
      </c>
      <c r="O663" t="s">
        <v>620</v>
      </c>
      <c r="P663">
        <v>12.830517382364651</v>
      </c>
      <c r="Q663">
        <v>37.991602473427761</v>
      </c>
      <c r="R663">
        <v>164.423410403855</v>
      </c>
      <c r="S663">
        <v>272.417887895327</v>
      </c>
      <c r="T663">
        <v>350.74588870167611</v>
      </c>
      <c r="U663">
        <v>414.45470288331188</v>
      </c>
      <c r="V663">
        <v>487.552344868734</v>
      </c>
      <c r="W663">
        <v>538.94505877374536</v>
      </c>
      <c r="X663">
        <v>596.68910080704086</v>
      </c>
      <c r="Y663">
        <v>661.0051262636689</v>
      </c>
      <c r="Z663">
        <v>732.56503683287531</v>
      </c>
      <c r="AA663">
        <v>812.8983898414449</v>
      </c>
      <c r="AB663">
        <v>902.55152983238918</v>
      </c>
      <c r="AC663">
        <v>1002.40964913362</v>
      </c>
      <c r="AD663">
        <v>1112.87221828873</v>
      </c>
      <c r="AE663">
        <v>1234.6400040138201</v>
      </c>
    </row>
    <row r="664" spans="2:31" x14ac:dyDescent="0.2">
      <c r="B664" t="s">
        <v>828</v>
      </c>
      <c r="C664" t="s">
        <v>854</v>
      </c>
      <c r="D664" t="s">
        <v>768</v>
      </c>
      <c r="E664" t="s">
        <v>769</v>
      </c>
      <c r="F664" t="s">
        <v>770</v>
      </c>
      <c r="G664" t="s">
        <v>620</v>
      </c>
      <c r="H664" t="s">
        <v>620</v>
      </c>
      <c r="I664">
        <v>0</v>
      </c>
      <c r="J664">
        <v>0</v>
      </c>
      <c r="K664">
        <v>0</v>
      </c>
      <c r="L664" t="s">
        <v>620</v>
      </c>
      <c r="M664" t="s">
        <v>620</v>
      </c>
      <c r="N664" t="s">
        <v>620</v>
      </c>
      <c r="O664" t="s">
        <v>620</v>
      </c>
      <c r="P664">
        <v>10.02872120143312</v>
      </c>
      <c r="Q664">
        <v>16.931269679055571</v>
      </c>
      <c r="R664">
        <v>58.577217808125013</v>
      </c>
      <c r="S664">
        <v>97.084923284562478</v>
      </c>
      <c r="T664">
        <v>125.34712447202099</v>
      </c>
      <c r="U664">
        <v>145.932659179269</v>
      </c>
      <c r="V664">
        <v>173.768516304488</v>
      </c>
      <c r="W664">
        <v>192.34559271578601</v>
      </c>
      <c r="X664">
        <v>215.94591455764311</v>
      </c>
      <c r="Y664">
        <v>238.73821783306289</v>
      </c>
      <c r="Z664">
        <v>266.31871444500501</v>
      </c>
      <c r="AA664">
        <v>300.85668796018308</v>
      </c>
      <c r="AB664">
        <v>331.12294500350788</v>
      </c>
      <c r="AC664">
        <v>373.51945853526411</v>
      </c>
      <c r="AD664">
        <v>427.44462789048902</v>
      </c>
      <c r="AE664">
        <v>419.96870500134708</v>
      </c>
    </row>
    <row r="665" spans="2:31" x14ac:dyDescent="0.2">
      <c r="B665" t="s">
        <v>833</v>
      </c>
      <c r="C665" t="s">
        <v>1074</v>
      </c>
      <c r="D665" t="s">
        <v>768</v>
      </c>
      <c r="E665" t="s">
        <v>769</v>
      </c>
      <c r="F665" t="s">
        <v>770</v>
      </c>
      <c r="G665" t="s">
        <v>620</v>
      </c>
      <c r="H665">
        <v>0</v>
      </c>
      <c r="I665">
        <v>0</v>
      </c>
      <c r="J665" t="s">
        <v>620</v>
      </c>
      <c r="K665">
        <v>0</v>
      </c>
      <c r="L665" t="s">
        <v>620</v>
      </c>
      <c r="M665" t="s">
        <v>620</v>
      </c>
      <c r="N665" t="s">
        <v>620</v>
      </c>
      <c r="O665" t="s">
        <v>620</v>
      </c>
      <c r="P665" t="s">
        <v>620</v>
      </c>
      <c r="Q665">
        <v>0</v>
      </c>
      <c r="R665" t="s">
        <v>620</v>
      </c>
      <c r="S665">
        <v>210.31281759999999</v>
      </c>
      <c r="T665" t="s">
        <v>620</v>
      </c>
      <c r="U665">
        <v>409.1318852</v>
      </c>
      <c r="V665" t="s">
        <v>620</v>
      </c>
      <c r="W665">
        <v>802.31879960000003</v>
      </c>
      <c r="X665" t="s">
        <v>620</v>
      </c>
      <c r="Y665">
        <v>761.86560129999998</v>
      </c>
      <c r="Z665" t="s">
        <v>620</v>
      </c>
      <c r="AA665">
        <v>815.98681720000002</v>
      </c>
      <c r="AB665" t="s">
        <v>620</v>
      </c>
      <c r="AC665">
        <v>816.1146248</v>
      </c>
      <c r="AD665" t="s">
        <v>620</v>
      </c>
      <c r="AE665">
        <v>1017.040211</v>
      </c>
    </row>
    <row r="666" spans="2:31" x14ac:dyDescent="0.2">
      <c r="B666" t="s">
        <v>811</v>
      </c>
      <c r="C666" t="s">
        <v>1127</v>
      </c>
      <c r="D666" t="s">
        <v>768</v>
      </c>
      <c r="E666" t="s">
        <v>769</v>
      </c>
      <c r="F666" t="s">
        <v>770</v>
      </c>
      <c r="G666" t="s">
        <v>620</v>
      </c>
      <c r="H666">
        <v>0</v>
      </c>
      <c r="I666">
        <v>87.882300000000001</v>
      </c>
      <c r="J666">
        <v>101.35299999999999</v>
      </c>
      <c r="K666">
        <v>125.8211</v>
      </c>
      <c r="L666" t="s">
        <v>620</v>
      </c>
      <c r="M666" t="s">
        <v>620</v>
      </c>
      <c r="N666" t="s">
        <v>620</v>
      </c>
      <c r="O666" t="s">
        <v>620</v>
      </c>
      <c r="P666">
        <v>131.4991</v>
      </c>
      <c r="Q666">
        <v>143.6533</v>
      </c>
      <c r="R666">
        <v>157.4607</v>
      </c>
      <c r="S666">
        <v>169.93340000000001</v>
      </c>
      <c r="T666">
        <v>181.35990000000001</v>
      </c>
      <c r="U666">
        <v>190.84809999999999</v>
      </c>
      <c r="V666">
        <v>201.9863</v>
      </c>
      <c r="W666">
        <v>220.32400000000001</v>
      </c>
      <c r="X666" t="s">
        <v>620</v>
      </c>
      <c r="Y666">
        <v>236.3006</v>
      </c>
      <c r="Z666" t="s">
        <v>620</v>
      </c>
      <c r="AA666">
        <v>285.12979999999999</v>
      </c>
      <c r="AB666" t="s">
        <v>620</v>
      </c>
      <c r="AC666">
        <v>335.41230000000002</v>
      </c>
      <c r="AD666" t="s">
        <v>620</v>
      </c>
      <c r="AE666">
        <v>396.55329999999998</v>
      </c>
    </row>
    <row r="667" spans="2:31" x14ac:dyDescent="0.2">
      <c r="B667" t="s">
        <v>797</v>
      </c>
      <c r="C667" t="s">
        <v>1128</v>
      </c>
      <c r="D667" t="s">
        <v>768</v>
      </c>
      <c r="E667" t="s">
        <v>769</v>
      </c>
      <c r="F667" t="s">
        <v>770</v>
      </c>
      <c r="G667" t="s">
        <v>620</v>
      </c>
      <c r="H667">
        <v>0</v>
      </c>
      <c r="I667">
        <v>0</v>
      </c>
      <c r="J667">
        <v>2.1114999999999999</v>
      </c>
      <c r="K667">
        <v>3.0985</v>
      </c>
      <c r="L667" t="s">
        <v>620</v>
      </c>
      <c r="M667" t="s">
        <v>620</v>
      </c>
      <c r="N667" t="s">
        <v>620</v>
      </c>
      <c r="O667" t="s">
        <v>620</v>
      </c>
      <c r="P667">
        <v>18.954799999999999</v>
      </c>
      <c r="Q667">
        <v>24.1739</v>
      </c>
      <c r="R667">
        <v>156.90559999999999</v>
      </c>
      <c r="S667">
        <v>289.84399999999999</v>
      </c>
      <c r="T667">
        <v>422.56920000000002</v>
      </c>
      <c r="U667">
        <v>555.20249999999999</v>
      </c>
      <c r="V667">
        <v>708.60360000000003</v>
      </c>
      <c r="W667">
        <v>904.35540000000003</v>
      </c>
      <c r="X667" t="s">
        <v>620</v>
      </c>
      <c r="Y667">
        <v>1295.8631</v>
      </c>
      <c r="Z667" t="s">
        <v>620</v>
      </c>
      <c r="AA667">
        <v>1687.4712999999999</v>
      </c>
      <c r="AB667" t="s">
        <v>620</v>
      </c>
      <c r="AC667">
        <v>2079.0230000000001</v>
      </c>
      <c r="AD667" t="s">
        <v>620</v>
      </c>
      <c r="AE667">
        <v>2470.4695999999999</v>
      </c>
    </row>
    <row r="668" spans="2:31" x14ac:dyDescent="0.2">
      <c r="B668" t="s">
        <v>817</v>
      </c>
      <c r="C668" t="s">
        <v>1129</v>
      </c>
      <c r="D668" t="s">
        <v>768</v>
      </c>
      <c r="E668" t="s">
        <v>769</v>
      </c>
      <c r="F668" t="s">
        <v>770</v>
      </c>
      <c r="G668" t="s">
        <v>620</v>
      </c>
      <c r="H668">
        <v>0</v>
      </c>
      <c r="I668">
        <v>0</v>
      </c>
      <c r="J668">
        <v>0</v>
      </c>
      <c r="K668">
        <v>0</v>
      </c>
      <c r="L668" t="s">
        <v>620</v>
      </c>
      <c r="M668" t="s">
        <v>620</v>
      </c>
      <c r="N668" t="s">
        <v>620</v>
      </c>
      <c r="O668" t="s">
        <v>620</v>
      </c>
      <c r="P668">
        <v>47</v>
      </c>
      <c r="Q668">
        <v>33</v>
      </c>
      <c r="R668">
        <v>305</v>
      </c>
      <c r="S668">
        <v>453</v>
      </c>
      <c r="T668">
        <v>407</v>
      </c>
      <c r="U668">
        <v>339</v>
      </c>
      <c r="V668">
        <v>432</v>
      </c>
      <c r="W668">
        <v>518</v>
      </c>
      <c r="X668">
        <v>576</v>
      </c>
      <c r="Y668">
        <v>562</v>
      </c>
      <c r="Z668">
        <v>796.99999999999989</v>
      </c>
      <c r="AA668">
        <v>968</v>
      </c>
      <c r="AB668">
        <v>1183</v>
      </c>
      <c r="AC668">
        <v>1114</v>
      </c>
      <c r="AD668">
        <v>1205</v>
      </c>
      <c r="AE668">
        <v>1011</v>
      </c>
    </row>
    <row r="669" spans="2:31" x14ac:dyDescent="0.2">
      <c r="B669" t="s">
        <v>828</v>
      </c>
      <c r="C669" t="s">
        <v>832</v>
      </c>
      <c r="D669" t="s">
        <v>768</v>
      </c>
      <c r="E669" t="s">
        <v>769</v>
      </c>
      <c r="F669" t="s">
        <v>770</v>
      </c>
      <c r="G669" t="s">
        <v>620</v>
      </c>
      <c r="H669" t="s">
        <v>620</v>
      </c>
      <c r="I669">
        <v>0</v>
      </c>
      <c r="J669">
        <v>0</v>
      </c>
      <c r="K669">
        <v>0</v>
      </c>
      <c r="L669" t="s">
        <v>620</v>
      </c>
      <c r="M669" t="s">
        <v>620</v>
      </c>
      <c r="N669" t="s">
        <v>620</v>
      </c>
      <c r="O669" t="s">
        <v>620</v>
      </c>
      <c r="P669">
        <v>38.823790414208212</v>
      </c>
      <c r="Q669">
        <v>65.520481400658696</v>
      </c>
      <c r="R669">
        <v>85.26878847729327</v>
      </c>
      <c r="S669">
        <v>101.52659255134</v>
      </c>
      <c r="T669">
        <v>120.086100712827</v>
      </c>
      <c r="U669">
        <v>132.764860699564</v>
      </c>
      <c r="V669">
        <v>146.66441895934801</v>
      </c>
      <c r="W669">
        <v>162.24679559369599</v>
      </c>
      <c r="X669">
        <v>179.69999280170799</v>
      </c>
      <c r="Y669">
        <v>199.1361889479272</v>
      </c>
      <c r="Z669">
        <v>220.72168895248001</v>
      </c>
      <c r="AA669">
        <v>244.86938832053099</v>
      </c>
      <c r="AB669">
        <v>271.76582765437308</v>
      </c>
      <c r="AC669">
        <v>301.77238006523697</v>
      </c>
      <c r="AD669">
        <v>335.00346962207198</v>
      </c>
      <c r="AE669">
        <v>371.72354287245997</v>
      </c>
    </row>
    <row r="670" spans="2:31" x14ac:dyDescent="0.2">
      <c r="B670" t="s">
        <v>807</v>
      </c>
      <c r="C670" t="s">
        <v>1130</v>
      </c>
      <c r="D670" t="s">
        <v>768</v>
      </c>
      <c r="E670" t="s">
        <v>769</v>
      </c>
      <c r="F670" t="s">
        <v>770</v>
      </c>
      <c r="G670" t="s">
        <v>620</v>
      </c>
      <c r="H670">
        <v>0</v>
      </c>
      <c r="I670">
        <v>0</v>
      </c>
      <c r="J670">
        <v>0</v>
      </c>
      <c r="K670">
        <v>1.8033999999999999</v>
      </c>
      <c r="L670" t="s">
        <v>620</v>
      </c>
      <c r="M670" t="s">
        <v>620</v>
      </c>
      <c r="N670" t="s">
        <v>620</v>
      </c>
      <c r="O670" t="s">
        <v>620</v>
      </c>
      <c r="P670">
        <v>61.964300000000001</v>
      </c>
      <c r="Q670">
        <v>79.0839</v>
      </c>
      <c r="R670">
        <v>100.9333</v>
      </c>
      <c r="S670">
        <v>128.8193</v>
      </c>
      <c r="T670">
        <v>164.40969999999999</v>
      </c>
      <c r="U670">
        <v>209.833</v>
      </c>
      <c r="V670">
        <v>267.80599999999998</v>
      </c>
      <c r="W670">
        <v>341.79579999999999</v>
      </c>
      <c r="X670" t="s">
        <v>620</v>
      </c>
      <c r="Y670">
        <v>556.74929999999995</v>
      </c>
      <c r="Z670" t="s">
        <v>620</v>
      </c>
      <c r="AA670">
        <v>906.88589999999999</v>
      </c>
      <c r="AB670" t="s">
        <v>620</v>
      </c>
      <c r="AC670">
        <v>1477.2211</v>
      </c>
      <c r="AD670" t="s">
        <v>620</v>
      </c>
      <c r="AE670">
        <v>2406.2372999999998</v>
      </c>
    </row>
    <row r="671" spans="2:31" x14ac:dyDescent="0.2">
      <c r="B671" t="s">
        <v>817</v>
      </c>
      <c r="C671" t="s">
        <v>1131</v>
      </c>
      <c r="D671" t="s">
        <v>768</v>
      </c>
      <c r="E671" t="s">
        <v>769</v>
      </c>
      <c r="F671" t="s">
        <v>770</v>
      </c>
      <c r="G671" t="s">
        <v>620</v>
      </c>
      <c r="H671">
        <v>0</v>
      </c>
      <c r="I671">
        <v>0</v>
      </c>
      <c r="J671">
        <v>0</v>
      </c>
      <c r="K671">
        <v>0</v>
      </c>
      <c r="L671" t="s">
        <v>620</v>
      </c>
      <c r="M671" t="s">
        <v>620</v>
      </c>
      <c r="N671" t="s">
        <v>620</v>
      </c>
      <c r="O671" t="s">
        <v>620</v>
      </c>
      <c r="P671">
        <v>0</v>
      </c>
      <c r="Q671">
        <v>0</v>
      </c>
      <c r="R671">
        <v>0</v>
      </c>
      <c r="S671">
        <v>1017.940654369203</v>
      </c>
      <c r="T671">
        <v>867.84139269739569</v>
      </c>
      <c r="U671">
        <v>266.49462540664689</v>
      </c>
      <c r="V671">
        <v>275.07520953714368</v>
      </c>
      <c r="W671">
        <v>341.79829567085233</v>
      </c>
      <c r="X671">
        <v>490.36498617013632</v>
      </c>
      <c r="Y671">
        <v>488.85745568452819</v>
      </c>
      <c r="Z671">
        <v>713.47931364627777</v>
      </c>
      <c r="AA671">
        <v>774.61657485613011</v>
      </c>
      <c r="AB671">
        <v>686.91501710020532</v>
      </c>
      <c r="AC671">
        <v>714.4533558006367</v>
      </c>
      <c r="AD671">
        <v>1014.189050542207</v>
      </c>
      <c r="AE671">
        <v>1208.443636</v>
      </c>
    </row>
    <row r="672" spans="2:31" x14ac:dyDescent="0.2">
      <c r="B672" t="s">
        <v>789</v>
      </c>
      <c r="C672" t="s">
        <v>975</v>
      </c>
      <c r="D672" t="s">
        <v>768</v>
      </c>
      <c r="E672" t="s">
        <v>769</v>
      </c>
      <c r="F672" t="s">
        <v>770</v>
      </c>
      <c r="G672">
        <v>0</v>
      </c>
      <c r="H672">
        <v>0</v>
      </c>
      <c r="I672">
        <v>0</v>
      </c>
      <c r="J672">
        <v>0</v>
      </c>
      <c r="K672">
        <v>15.109656875780869</v>
      </c>
      <c r="L672" t="s">
        <v>620</v>
      </c>
      <c r="M672" t="s">
        <v>620</v>
      </c>
      <c r="N672" t="s">
        <v>620</v>
      </c>
      <c r="O672" t="s">
        <v>620</v>
      </c>
      <c r="P672">
        <v>24.554671330176319</v>
      </c>
      <c r="Q672">
        <v>25.878743552931059</v>
      </c>
      <c r="R672">
        <v>39.162672849528683</v>
      </c>
      <c r="S672">
        <v>52.873807983498153</v>
      </c>
      <c r="T672">
        <v>66.799241556780473</v>
      </c>
      <c r="U672">
        <v>79.234893498800531</v>
      </c>
      <c r="V672">
        <v>117.67437203830799</v>
      </c>
      <c r="W672">
        <v>139.7076788529707</v>
      </c>
      <c r="X672" t="s">
        <v>620</v>
      </c>
      <c r="Y672">
        <v>216.64379057785641</v>
      </c>
      <c r="Z672" t="s">
        <v>620</v>
      </c>
      <c r="AA672">
        <v>304.66347578088778</v>
      </c>
      <c r="AB672" t="s">
        <v>620</v>
      </c>
      <c r="AC672">
        <v>242.95072280639641</v>
      </c>
      <c r="AD672" t="s">
        <v>620</v>
      </c>
      <c r="AE672">
        <v>249.61604716992579</v>
      </c>
    </row>
    <row r="673" spans="2:31" x14ac:dyDescent="0.2">
      <c r="B673" t="s">
        <v>828</v>
      </c>
      <c r="C673" t="s">
        <v>926</v>
      </c>
      <c r="D673" t="s">
        <v>768</v>
      </c>
      <c r="E673" t="s">
        <v>769</v>
      </c>
      <c r="F673" t="s">
        <v>770</v>
      </c>
      <c r="G673" t="s">
        <v>620</v>
      </c>
      <c r="H673" t="s">
        <v>620</v>
      </c>
      <c r="I673">
        <v>0</v>
      </c>
      <c r="J673">
        <v>0</v>
      </c>
      <c r="K673">
        <v>0</v>
      </c>
      <c r="L673" t="s">
        <v>620</v>
      </c>
      <c r="M673" t="s">
        <v>620</v>
      </c>
      <c r="N673" t="s">
        <v>620</v>
      </c>
      <c r="O673" t="s">
        <v>620</v>
      </c>
      <c r="P673">
        <v>88.07859878665657</v>
      </c>
      <c r="Q673">
        <v>147.97091801451899</v>
      </c>
      <c r="R673">
        <v>192.36048190475401</v>
      </c>
      <c r="S673">
        <v>228.97454833503599</v>
      </c>
      <c r="T673">
        <v>270.60686076310998</v>
      </c>
      <c r="U673">
        <v>299.12364208026708</v>
      </c>
      <c r="V673">
        <v>330.22935437964702</v>
      </c>
      <c r="W673">
        <v>365.25299992071598</v>
      </c>
      <c r="X673">
        <v>404.47017809091699</v>
      </c>
      <c r="Y673">
        <v>448.21930489884591</v>
      </c>
      <c r="Z673">
        <v>496.71776439572102</v>
      </c>
      <c r="AA673">
        <v>551.05026993257604</v>
      </c>
      <c r="AB673">
        <v>611.64779978719412</v>
      </c>
      <c r="AC673">
        <v>679.07342241886988</v>
      </c>
      <c r="AD673">
        <v>753.95331402861007</v>
      </c>
      <c r="AE673">
        <v>836.61293897196003</v>
      </c>
    </row>
    <row r="674" spans="2:31" x14ac:dyDescent="0.2">
      <c r="B674" t="s">
        <v>789</v>
      </c>
      <c r="C674" t="s">
        <v>846</v>
      </c>
      <c r="D674" t="s">
        <v>768</v>
      </c>
      <c r="E674" t="s">
        <v>769</v>
      </c>
      <c r="F674" t="s">
        <v>770</v>
      </c>
      <c r="G674">
        <v>0</v>
      </c>
      <c r="H674">
        <v>0</v>
      </c>
      <c r="I674">
        <v>0</v>
      </c>
      <c r="J674">
        <v>0</v>
      </c>
      <c r="K674">
        <v>15.109656875780869</v>
      </c>
      <c r="L674" t="s">
        <v>620</v>
      </c>
      <c r="M674" t="s">
        <v>620</v>
      </c>
      <c r="N674" t="s">
        <v>620</v>
      </c>
      <c r="O674" t="s">
        <v>620</v>
      </c>
      <c r="P674">
        <v>626.477187975633</v>
      </c>
      <c r="Q674">
        <v>531.60700310118716</v>
      </c>
      <c r="R674">
        <v>677.32707112652372</v>
      </c>
      <c r="S674">
        <v>1003.800538174665</v>
      </c>
      <c r="T674">
        <v>890.72733942446246</v>
      </c>
      <c r="U674">
        <v>1070.186293924934</v>
      </c>
      <c r="V674">
        <v>896.72650011307246</v>
      </c>
      <c r="W674">
        <v>360.57047291242151</v>
      </c>
      <c r="X674" t="s">
        <v>620</v>
      </c>
      <c r="Y674">
        <v>250.23740912363391</v>
      </c>
      <c r="Z674" t="s">
        <v>620</v>
      </c>
      <c r="AA674">
        <v>213.65177159282669</v>
      </c>
      <c r="AB674" t="s">
        <v>620</v>
      </c>
      <c r="AC674">
        <v>243.80193214279399</v>
      </c>
      <c r="AD674" t="s">
        <v>620</v>
      </c>
      <c r="AE674">
        <v>293.20343980196469</v>
      </c>
    </row>
    <row r="675" spans="2:31" x14ac:dyDescent="0.2">
      <c r="B675" t="s">
        <v>797</v>
      </c>
      <c r="C675" t="s">
        <v>903</v>
      </c>
      <c r="D675" t="s">
        <v>768</v>
      </c>
      <c r="E675" t="s">
        <v>769</v>
      </c>
      <c r="F675" t="s">
        <v>770</v>
      </c>
      <c r="G675" t="s">
        <v>620</v>
      </c>
      <c r="H675">
        <v>0</v>
      </c>
      <c r="I675">
        <v>0</v>
      </c>
      <c r="J675">
        <v>0</v>
      </c>
      <c r="K675">
        <v>9.0323200000000003</v>
      </c>
      <c r="L675" t="s">
        <v>620</v>
      </c>
      <c r="M675" t="s">
        <v>620</v>
      </c>
      <c r="N675" t="s">
        <v>620</v>
      </c>
      <c r="O675" t="s">
        <v>620</v>
      </c>
      <c r="P675">
        <v>27.812840000000001</v>
      </c>
      <c r="Q675">
        <v>36.638910000000003</v>
      </c>
      <c r="R675">
        <v>47.608990000000013</v>
      </c>
      <c r="S675">
        <v>61.118969999999997</v>
      </c>
      <c r="T675">
        <v>78.062930000000009</v>
      </c>
      <c r="U675">
        <v>99.316800000000001</v>
      </c>
      <c r="V675">
        <v>127.02612999999999</v>
      </c>
      <c r="W675">
        <v>158.26007999999999</v>
      </c>
      <c r="X675" t="s">
        <v>620</v>
      </c>
      <c r="Y675">
        <v>246.37096</v>
      </c>
      <c r="Z675" t="s">
        <v>620</v>
      </c>
      <c r="AA675">
        <v>406.15442999999999</v>
      </c>
      <c r="AB675" t="s">
        <v>620</v>
      </c>
      <c r="AC675">
        <v>635.83772999999997</v>
      </c>
      <c r="AD675" t="s">
        <v>620</v>
      </c>
      <c r="AE675">
        <v>991.58576000000005</v>
      </c>
    </row>
  </sheetData>
  <pageMargins left="0.7" right="0.7" top="0.78740157499999996" bottom="0.78740157499999996"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9161CF-DE6E-A643-9AB3-52BA6195EA4A}">
  <dimension ref="B1:AB508"/>
  <sheetViews>
    <sheetView zoomScale="50" workbookViewId="0">
      <selection activeCell="E27" sqref="E27"/>
    </sheetView>
  </sheetViews>
  <sheetFormatPr baseColWidth="10" defaultRowHeight="16" x14ac:dyDescent="0.2"/>
  <cols>
    <col min="2" max="2" width="74.6640625" bestFit="1" customWidth="1"/>
    <col min="3" max="3" width="35.5" bestFit="1" customWidth="1"/>
    <col min="4" max="4" width="6.83203125" bestFit="1" customWidth="1"/>
    <col min="5" max="5" width="34.83203125" bestFit="1" customWidth="1"/>
    <col min="6" max="6" width="9.6640625" bestFit="1" customWidth="1"/>
    <col min="7" max="7" width="6.33203125" customWidth="1"/>
    <col min="8" max="10" width="12.1640625" bestFit="1" customWidth="1"/>
    <col min="11" max="11" width="6.1640625" bestFit="1" customWidth="1"/>
    <col min="12" max="28" width="12.1640625" bestFit="1" customWidth="1"/>
  </cols>
  <sheetData>
    <row r="1" spans="2:27" x14ac:dyDescent="0.2">
      <c r="B1" t="s">
        <v>1132</v>
      </c>
    </row>
    <row r="3" spans="2:27" x14ac:dyDescent="0.2">
      <c r="B3" s="215" t="s">
        <v>751</v>
      </c>
    </row>
    <row r="4" spans="2:27" x14ac:dyDescent="0.2">
      <c r="B4" t="s">
        <v>752</v>
      </c>
    </row>
    <row r="6" spans="2:27" x14ac:dyDescent="0.2">
      <c r="B6" t="s">
        <v>753</v>
      </c>
      <c r="C6" t="s">
        <v>754</v>
      </c>
      <c r="D6" t="s">
        <v>755</v>
      </c>
      <c r="E6" t="s">
        <v>756</v>
      </c>
      <c r="F6" t="s">
        <v>757</v>
      </c>
      <c r="G6">
        <v>2000</v>
      </c>
      <c r="H6">
        <v>2005</v>
      </c>
      <c r="I6">
        <v>2010</v>
      </c>
      <c r="J6">
        <v>2015</v>
      </c>
      <c r="K6">
        <v>2020</v>
      </c>
      <c r="L6">
        <v>2025</v>
      </c>
      <c r="M6">
        <v>2030</v>
      </c>
      <c r="N6">
        <v>2035</v>
      </c>
      <c r="O6">
        <v>2040</v>
      </c>
      <c r="P6">
        <v>2045</v>
      </c>
      <c r="Q6">
        <v>2050</v>
      </c>
      <c r="R6">
        <v>2055</v>
      </c>
      <c r="S6">
        <v>2060</v>
      </c>
      <c r="T6">
        <v>2065</v>
      </c>
      <c r="U6">
        <v>2070</v>
      </c>
      <c r="V6">
        <v>2075</v>
      </c>
      <c r="W6">
        <v>2080</v>
      </c>
      <c r="X6">
        <v>2085</v>
      </c>
      <c r="Y6">
        <v>2090</v>
      </c>
      <c r="Z6">
        <v>2095</v>
      </c>
      <c r="AA6">
        <v>2100</v>
      </c>
    </row>
    <row r="7" spans="2:27" x14ac:dyDescent="0.2">
      <c r="B7" t="s">
        <v>1142</v>
      </c>
      <c r="C7" t="s">
        <v>1143</v>
      </c>
      <c r="D7" t="s">
        <v>768</v>
      </c>
      <c r="E7" t="s">
        <v>1144</v>
      </c>
      <c r="F7" t="s">
        <v>1145</v>
      </c>
      <c r="H7">
        <v>0</v>
      </c>
      <c r="I7">
        <v>0</v>
      </c>
      <c r="J7">
        <v>0</v>
      </c>
      <c r="K7">
        <v>0</v>
      </c>
      <c r="L7">
        <v>0</v>
      </c>
      <c r="M7" s="217">
        <v>2.4336189999999999E-7</v>
      </c>
      <c r="N7">
        <v>3041.183</v>
      </c>
      <c r="O7">
        <v>8029.6469999999999</v>
      </c>
      <c r="P7">
        <v>11121.38</v>
      </c>
      <c r="Q7">
        <v>12029.55</v>
      </c>
      <c r="R7">
        <v>13117.97</v>
      </c>
      <c r="S7">
        <v>13843.61</v>
      </c>
      <c r="T7">
        <v>14635.28</v>
      </c>
      <c r="U7">
        <v>15165.48</v>
      </c>
      <c r="V7">
        <v>15371.32</v>
      </c>
      <c r="W7">
        <v>15503.02</v>
      </c>
      <c r="X7">
        <v>15580.37</v>
      </c>
      <c r="Y7">
        <v>15699.55</v>
      </c>
      <c r="Z7">
        <v>15893.14</v>
      </c>
      <c r="AA7">
        <v>16137.06</v>
      </c>
    </row>
    <row r="8" spans="2:27" x14ac:dyDescent="0.2">
      <c r="B8" t="s">
        <v>919</v>
      </c>
      <c r="C8" t="s">
        <v>1146</v>
      </c>
      <c r="D8" t="s">
        <v>768</v>
      </c>
      <c r="E8" t="s">
        <v>1144</v>
      </c>
      <c r="F8" t="s">
        <v>1145</v>
      </c>
      <c r="H8">
        <v>0</v>
      </c>
      <c r="I8">
        <v>0</v>
      </c>
      <c r="J8">
        <v>0</v>
      </c>
      <c r="K8">
        <v>0</v>
      </c>
      <c r="L8">
        <v>2.9681080000000001E-3</v>
      </c>
      <c r="M8">
        <v>6.8707799999999999E-3</v>
      </c>
      <c r="N8">
        <v>1.0408008999999999E-2</v>
      </c>
      <c r="O8">
        <v>1.3449977E-2</v>
      </c>
      <c r="P8">
        <v>1.6000619000000001E-2</v>
      </c>
      <c r="Q8">
        <v>1.7379901E-2</v>
      </c>
      <c r="R8">
        <v>1.7621669E-2</v>
      </c>
      <c r="S8">
        <v>3.1740018000000002E-2</v>
      </c>
      <c r="T8">
        <v>6.7648819999999998E-2</v>
      </c>
      <c r="U8">
        <v>0.16177464799999999</v>
      </c>
      <c r="V8">
        <v>0.49865042900000001</v>
      </c>
      <c r="W8">
        <v>2.132032766</v>
      </c>
      <c r="X8">
        <v>8.0766387280000007</v>
      </c>
      <c r="Y8">
        <v>25.79643686</v>
      </c>
      <c r="Z8">
        <v>31.46093479</v>
      </c>
      <c r="AA8">
        <v>33.634977280000001</v>
      </c>
    </row>
    <row r="9" spans="2:27" ht="17" customHeight="1" x14ac:dyDescent="0.2">
      <c r="B9" t="s">
        <v>919</v>
      </c>
      <c r="C9" t="s">
        <v>1147</v>
      </c>
      <c r="D9" t="s">
        <v>768</v>
      </c>
      <c r="E9" t="s">
        <v>1144</v>
      </c>
      <c r="F9" t="s">
        <v>1145</v>
      </c>
      <c r="H9">
        <v>0</v>
      </c>
      <c r="I9">
        <v>0</v>
      </c>
      <c r="J9">
        <v>0</v>
      </c>
      <c r="K9">
        <v>0</v>
      </c>
      <c r="L9">
        <v>6.3882539000000002E-2</v>
      </c>
      <c r="M9">
        <v>4.5952194500000001</v>
      </c>
      <c r="N9">
        <v>8.9135270510000009</v>
      </c>
      <c r="O9">
        <v>15.991581099999999</v>
      </c>
      <c r="P9">
        <v>29.309005899999999</v>
      </c>
      <c r="Q9">
        <v>68.976533020000005</v>
      </c>
      <c r="R9">
        <v>187.96804090000001</v>
      </c>
      <c r="S9">
        <v>383.97738629999998</v>
      </c>
      <c r="T9">
        <v>776.65276080000001</v>
      </c>
      <c r="U9">
        <v>1720.5643230000001</v>
      </c>
      <c r="V9">
        <v>4109.7085290000005</v>
      </c>
      <c r="W9">
        <v>8501.7065540000003</v>
      </c>
      <c r="X9">
        <v>9892.7564029999994</v>
      </c>
      <c r="Y9">
        <v>10471.375340000001</v>
      </c>
      <c r="Z9">
        <v>10674.14086</v>
      </c>
      <c r="AA9">
        <v>10590.636409999999</v>
      </c>
    </row>
    <row r="10" spans="2:27" x14ac:dyDescent="0.2">
      <c r="B10" t="s">
        <v>1142</v>
      </c>
      <c r="C10" t="s">
        <v>1148</v>
      </c>
      <c r="D10" t="s">
        <v>768</v>
      </c>
      <c r="E10" t="s">
        <v>1144</v>
      </c>
      <c r="F10" t="s">
        <v>1145</v>
      </c>
      <c r="H10">
        <v>0</v>
      </c>
      <c r="I10">
        <v>0</v>
      </c>
      <c r="J10">
        <v>0</v>
      </c>
      <c r="K10">
        <v>0</v>
      </c>
      <c r="L10">
        <v>0</v>
      </c>
      <c r="M10">
        <v>0</v>
      </c>
      <c r="N10" s="217">
        <v>2.2633210000000001E-7</v>
      </c>
      <c r="O10">
        <v>1099.729</v>
      </c>
      <c r="P10">
        <v>4292.1620000000003</v>
      </c>
      <c r="Q10">
        <v>5761.5469999999996</v>
      </c>
      <c r="R10">
        <v>7201.76</v>
      </c>
      <c r="S10">
        <v>7927.6040000000003</v>
      </c>
      <c r="T10">
        <v>8800.3050000000003</v>
      </c>
      <c r="U10">
        <v>9466.4390000000003</v>
      </c>
      <c r="V10">
        <v>9786.1229999999996</v>
      </c>
      <c r="W10">
        <v>10015.870000000001</v>
      </c>
      <c r="X10">
        <v>10108.120000000001</v>
      </c>
      <c r="Y10">
        <v>10190.049999999999</v>
      </c>
      <c r="Z10">
        <v>10421.4</v>
      </c>
      <c r="AA10">
        <v>10521.76</v>
      </c>
    </row>
    <row r="11" spans="2:27" x14ac:dyDescent="0.2">
      <c r="B11" t="s">
        <v>919</v>
      </c>
      <c r="C11" t="s">
        <v>1149</v>
      </c>
      <c r="D11" t="s">
        <v>768</v>
      </c>
      <c r="E11" t="s">
        <v>1144</v>
      </c>
      <c r="F11" t="s">
        <v>1145</v>
      </c>
      <c r="H11">
        <v>0</v>
      </c>
      <c r="I11">
        <v>0</v>
      </c>
      <c r="J11">
        <v>0</v>
      </c>
      <c r="K11">
        <v>0</v>
      </c>
      <c r="L11">
        <v>1.9797885718037599E-2</v>
      </c>
      <c r="M11">
        <v>1.0346977591634201</v>
      </c>
      <c r="N11">
        <v>1.45400499287893</v>
      </c>
      <c r="O11">
        <v>43.516080899515799</v>
      </c>
      <c r="P11">
        <v>108.63962828646299</v>
      </c>
      <c r="Q11">
        <v>247.471153515118</v>
      </c>
      <c r="R11">
        <v>561.25865847427997</v>
      </c>
      <c r="S11">
        <v>1338.8139969021199</v>
      </c>
      <c r="T11">
        <v>3477.4952884674499</v>
      </c>
      <c r="U11">
        <v>8115.1761255808397</v>
      </c>
      <c r="V11">
        <v>9205.9037252848502</v>
      </c>
      <c r="W11">
        <v>9792.2924334260206</v>
      </c>
      <c r="X11">
        <v>10011.897575544401</v>
      </c>
      <c r="Y11">
        <v>10098.495499230399</v>
      </c>
      <c r="Z11">
        <v>9906.7742313798608</v>
      </c>
      <c r="AA11">
        <v>9475.8567158135502</v>
      </c>
    </row>
    <row r="12" spans="2:27" x14ac:dyDescent="0.2">
      <c r="B12" t="s">
        <v>766</v>
      </c>
      <c r="C12" t="s">
        <v>767</v>
      </c>
      <c r="D12" t="s">
        <v>768</v>
      </c>
      <c r="E12" t="s">
        <v>1144</v>
      </c>
      <c r="F12" t="s">
        <v>1145</v>
      </c>
      <c r="G12">
        <v>0</v>
      </c>
      <c r="H12">
        <v>0</v>
      </c>
      <c r="I12">
        <v>0</v>
      </c>
      <c r="K12">
        <v>0</v>
      </c>
      <c r="M12">
        <v>0</v>
      </c>
      <c r="O12">
        <v>0</v>
      </c>
      <c r="Q12">
        <v>0</v>
      </c>
      <c r="S12">
        <v>2563.6</v>
      </c>
      <c r="U12">
        <v>5283.6</v>
      </c>
      <c r="W12">
        <v>10889.7</v>
      </c>
      <c r="Y12">
        <v>21332.2</v>
      </c>
      <c r="AA12">
        <v>38259.1</v>
      </c>
    </row>
    <row r="13" spans="2:27" x14ac:dyDescent="0.2">
      <c r="B13" t="s">
        <v>919</v>
      </c>
      <c r="C13" t="s">
        <v>1150</v>
      </c>
      <c r="D13" t="s">
        <v>768</v>
      </c>
      <c r="E13" t="s">
        <v>1144</v>
      </c>
      <c r="F13" t="s">
        <v>1145</v>
      </c>
      <c r="H13">
        <v>0</v>
      </c>
      <c r="I13">
        <v>0</v>
      </c>
      <c r="J13">
        <v>0</v>
      </c>
      <c r="K13">
        <v>0</v>
      </c>
      <c r="L13">
        <v>5.0793794328438897E-2</v>
      </c>
      <c r="M13">
        <v>3.06349602707258</v>
      </c>
      <c r="N13">
        <v>4.6954460791451096</v>
      </c>
      <c r="O13">
        <v>6.3695704916857103</v>
      </c>
      <c r="P13">
        <v>8.3242516741556596</v>
      </c>
      <c r="Q13">
        <v>10.581442593436901</v>
      </c>
      <c r="R13">
        <v>12.367165177546401</v>
      </c>
      <c r="S13">
        <v>22.168218276036701</v>
      </c>
      <c r="T13">
        <v>64.965674348971206</v>
      </c>
      <c r="U13">
        <v>192.822204602998</v>
      </c>
      <c r="V13">
        <v>473.66922871397298</v>
      </c>
      <c r="W13">
        <v>1296.13787158536</v>
      </c>
      <c r="X13">
        <v>3743.9625024293</v>
      </c>
      <c r="Y13">
        <v>4523.7053075142803</v>
      </c>
      <c r="Z13">
        <v>4648.5319840716002</v>
      </c>
      <c r="AA13">
        <v>4612.5269036108903</v>
      </c>
    </row>
    <row r="14" spans="2:27" x14ac:dyDescent="0.2">
      <c r="B14" t="s">
        <v>1142</v>
      </c>
      <c r="C14" t="s">
        <v>1151</v>
      </c>
      <c r="D14" t="s">
        <v>768</v>
      </c>
      <c r="E14" t="s">
        <v>1144</v>
      </c>
      <c r="F14" t="s">
        <v>1145</v>
      </c>
      <c r="H14">
        <v>0</v>
      </c>
      <c r="I14">
        <v>0</v>
      </c>
      <c r="J14">
        <v>0</v>
      </c>
      <c r="K14">
        <v>0</v>
      </c>
      <c r="L14">
        <v>0</v>
      </c>
      <c r="M14">
        <v>0</v>
      </c>
      <c r="N14" s="217">
        <v>3.7421009999999996E-9</v>
      </c>
      <c r="O14" s="217">
        <v>1.1189739999999999E-7</v>
      </c>
      <c r="P14">
        <v>3484.0479999999998</v>
      </c>
      <c r="Q14">
        <v>12327.89</v>
      </c>
      <c r="R14">
        <v>16685.939999999999</v>
      </c>
      <c r="S14">
        <v>21105.599999999999</v>
      </c>
      <c r="T14">
        <v>23362.83</v>
      </c>
      <c r="U14">
        <v>24988.89</v>
      </c>
      <c r="V14">
        <v>26230.76</v>
      </c>
      <c r="W14">
        <v>26779.84</v>
      </c>
      <c r="X14">
        <v>27261.96</v>
      </c>
      <c r="Y14">
        <v>27744.59</v>
      </c>
      <c r="Z14">
        <v>28295.21</v>
      </c>
      <c r="AA14">
        <v>29096.16</v>
      </c>
    </row>
    <row r="15" spans="2:27" x14ac:dyDescent="0.2">
      <c r="B15" t="s">
        <v>1142</v>
      </c>
      <c r="C15" t="s">
        <v>1152</v>
      </c>
      <c r="D15" t="s">
        <v>768</v>
      </c>
      <c r="E15" t="s">
        <v>1144</v>
      </c>
      <c r="F15" t="s">
        <v>1145</v>
      </c>
      <c r="H15">
        <v>0</v>
      </c>
      <c r="I15">
        <v>0</v>
      </c>
      <c r="J15">
        <v>0</v>
      </c>
      <c r="K15">
        <v>0</v>
      </c>
      <c r="L15">
        <v>0</v>
      </c>
      <c r="M15">
        <v>0</v>
      </c>
      <c r="N15">
        <v>0</v>
      </c>
      <c r="O15">
        <v>0</v>
      </c>
      <c r="P15" s="217">
        <v>3.3680720000000002E-7</v>
      </c>
      <c r="Q15">
        <v>5685.3040000000001</v>
      </c>
      <c r="R15">
        <v>10228.200000000001</v>
      </c>
      <c r="S15">
        <v>14759.62</v>
      </c>
      <c r="T15">
        <v>17139.38</v>
      </c>
      <c r="U15">
        <v>18934.37</v>
      </c>
      <c r="V15">
        <v>20434.689999999999</v>
      </c>
      <c r="W15">
        <v>21101.32</v>
      </c>
      <c r="X15">
        <v>21606.89</v>
      </c>
      <c r="Y15">
        <v>22086.97</v>
      </c>
      <c r="Z15">
        <v>22594.59</v>
      </c>
      <c r="AA15">
        <v>23291.35</v>
      </c>
    </row>
    <row r="16" spans="2:27" x14ac:dyDescent="0.2">
      <c r="B16" t="s">
        <v>919</v>
      </c>
      <c r="C16" t="s">
        <v>1153</v>
      </c>
      <c r="D16" t="s">
        <v>768</v>
      </c>
      <c r="E16" t="s">
        <v>1144</v>
      </c>
      <c r="F16" t="s">
        <v>1145</v>
      </c>
      <c r="H16">
        <v>0</v>
      </c>
      <c r="I16">
        <v>0</v>
      </c>
      <c r="J16">
        <v>0</v>
      </c>
      <c r="K16">
        <v>0</v>
      </c>
      <c r="L16">
        <v>0.15198712360471001</v>
      </c>
      <c r="M16">
        <v>39.076606848478498</v>
      </c>
      <c r="N16">
        <v>57.459101219036697</v>
      </c>
      <c r="O16">
        <v>785.24680573504702</v>
      </c>
      <c r="P16">
        <v>1973.2263697932301</v>
      </c>
      <c r="Q16">
        <v>4746.8698286598101</v>
      </c>
      <c r="R16">
        <v>8588.2406849401104</v>
      </c>
      <c r="S16">
        <v>14199.7802945768</v>
      </c>
      <c r="T16">
        <v>21049.577209320501</v>
      </c>
      <c r="U16">
        <v>27055.5082039476</v>
      </c>
      <c r="V16">
        <v>30215.0366520885</v>
      </c>
      <c r="W16">
        <v>31248.173423194101</v>
      </c>
      <c r="X16">
        <v>31435.258853452098</v>
      </c>
      <c r="Y16">
        <v>31523.620622269202</v>
      </c>
      <c r="Z16">
        <v>31559.269814035299</v>
      </c>
      <c r="AA16">
        <v>31565.862057926399</v>
      </c>
    </row>
    <row r="17" spans="2:28" x14ac:dyDescent="0.2">
      <c r="B17" t="s">
        <v>919</v>
      </c>
      <c r="C17" t="s">
        <v>1154</v>
      </c>
      <c r="D17" t="s">
        <v>768</v>
      </c>
      <c r="E17" t="s">
        <v>1144</v>
      </c>
      <c r="F17" t="s">
        <v>1145</v>
      </c>
      <c r="H17">
        <v>0</v>
      </c>
      <c r="I17">
        <v>0</v>
      </c>
      <c r="J17">
        <v>0</v>
      </c>
      <c r="K17">
        <v>0</v>
      </c>
      <c r="L17">
        <v>0.22581411155842199</v>
      </c>
      <c r="M17">
        <v>14.489636537809201</v>
      </c>
      <c r="N17">
        <v>33.117155989574499</v>
      </c>
      <c r="O17">
        <v>61.216677467114401</v>
      </c>
      <c r="P17">
        <v>142.48898762251801</v>
      </c>
      <c r="Q17">
        <v>395.65050989086598</v>
      </c>
      <c r="R17">
        <v>1247.17325921888</v>
      </c>
      <c r="S17">
        <v>2238.4750751194601</v>
      </c>
      <c r="T17">
        <v>2916.6700336572999</v>
      </c>
      <c r="U17">
        <v>3317.0494184495801</v>
      </c>
      <c r="V17">
        <v>3454.8185015669401</v>
      </c>
      <c r="W17">
        <v>3273.68282117235</v>
      </c>
      <c r="X17">
        <v>2938.9472787191598</v>
      </c>
      <c r="Y17">
        <v>2686.2603414472601</v>
      </c>
      <c r="Z17">
        <v>2027.5935074005899</v>
      </c>
      <c r="AA17">
        <v>1815.5942211537199</v>
      </c>
    </row>
    <row r="18" spans="2:28" x14ac:dyDescent="0.2">
      <c r="B18" t="s">
        <v>919</v>
      </c>
      <c r="C18" t="s">
        <v>1155</v>
      </c>
      <c r="D18" t="s">
        <v>768</v>
      </c>
      <c r="E18" t="s">
        <v>1144</v>
      </c>
      <c r="F18" t="s">
        <v>1145</v>
      </c>
      <c r="H18">
        <v>0</v>
      </c>
      <c r="I18">
        <v>0</v>
      </c>
      <c r="J18">
        <v>0</v>
      </c>
      <c r="K18">
        <v>0</v>
      </c>
      <c r="L18">
        <v>0.152021189750907</v>
      </c>
      <c r="M18">
        <v>38.967825762339302</v>
      </c>
      <c r="N18">
        <v>57.288667213749697</v>
      </c>
      <c r="O18">
        <v>1956.5445524260399</v>
      </c>
      <c r="P18">
        <v>5617.2188080718897</v>
      </c>
      <c r="Q18">
        <v>11904.5372462623</v>
      </c>
      <c r="R18">
        <v>19636.001947533201</v>
      </c>
      <c r="S18">
        <v>26570.0109759595</v>
      </c>
      <c r="T18">
        <v>28683.633407334899</v>
      </c>
      <c r="U18">
        <v>29538.676889105202</v>
      </c>
      <c r="V18">
        <v>30244.228506959102</v>
      </c>
      <c r="W18">
        <v>30422.1653401451</v>
      </c>
      <c r="X18">
        <v>30496.7827995562</v>
      </c>
      <c r="Y18">
        <v>30532.5129613717</v>
      </c>
      <c r="Z18">
        <v>30605.924869066301</v>
      </c>
      <c r="AA18">
        <v>30657.640658376498</v>
      </c>
    </row>
    <row r="19" spans="2:28" x14ac:dyDescent="0.2">
      <c r="B19" t="s">
        <v>919</v>
      </c>
      <c r="C19" t="s">
        <v>1156</v>
      </c>
      <c r="D19" t="s">
        <v>768</v>
      </c>
      <c r="E19" t="s">
        <v>1144</v>
      </c>
      <c r="F19" t="s">
        <v>1145</v>
      </c>
      <c r="H19">
        <v>0</v>
      </c>
      <c r="I19">
        <v>0</v>
      </c>
      <c r="J19">
        <v>0</v>
      </c>
      <c r="K19">
        <v>0</v>
      </c>
      <c r="L19">
        <v>0.274553563</v>
      </c>
      <c r="M19">
        <v>75.763448659999995</v>
      </c>
      <c r="N19">
        <v>106.97656259999999</v>
      </c>
      <c r="O19">
        <v>129.952393</v>
      </c>
      <c r="P19">
        <v>151.0561055</v>
      </c>
      <c r="Q19">
        <v>171.95656489999999</v>
      </c>
      <c r="R19">
        <v>183.02120009999999</v>
      </c>
      <c r="S19">
        <v>307.63396970000002</v>
      </c>
      <c r="T19">
        <v>591.5115783</v>
      </c>
      <c r="U19">
        <v>1436.0696620000001</v>
      </c>
      <c r="V19">
        <v>4070.6596140000001</v>
      </c>
      <c r="W19">
        <v>7623.0833970000003</v>
      </c>
      <c r="X19">
        <v>10225.0172</v>
      </c>
      <c r="Y19">
        <v>10352.314780000001</v>
      </c>
      <c r="Z19">
        <v>9263.9837179999995</v>
      </c>
      <c r="AA19">
        <v>8076.1823860000004</v>
      </c>
    </row>
    <row r="20" spans="2:28" x14ac:dyDescent="0.2">
      <c r="B20" t="s">
        <v>919</v>
      </c>
      <c r="C20" t="s">
        <v>1157</v>
      </c>
      <c r="D20" t="s">
        <v>768</v>
      </c>
      <c r="E20" t="s">
        <v>1144</v>
      </c>
      <c r="F20" t="s">
        <v>1145</v>
      </c>
      <c r="H20">
        <v>0</v>
      </c>
      <c r="I20">
        <v>0</v>
      </c>
      <c r="J20">
        <v>0</v>
      </c>
      <c r="K20">
        <v>0</v>
      </c>
      <c r="L20">
        <v>4.134871E-3</v>
      </c>
      <c r="M20">
        <v>1.1471485999999999E-2</v>
      </c>
      <c r="N20">
        <v>2.2857628000000001E-2</v>
      </c>
      <c r="O20">
        <v>4.1376208999999997E-2</v>
      </c>
      <c r="P20">
        <v>7.8019487999999998E-2</v>
      </c>
      <c r="Q20">
        <v>0.15827039100000001</v>
      </c>
      <c r="R20">
        <v>0.31142605400000001</v>
      </c>
      <c r="S20">
        <v>1.1526733229999999</v>
      </c>
      <c r="T20">
        <v>2.9209615320000002</v>
      </c>
      <c r="U20">
        <v>7.6132892400000003</v>
      </c>
      <c r="V20">
        <v>23.51988789</v>
      </c>
      <c r="W20">
        <v>87.895887990000006</v>
      </c>
      <c r="X20">
        <v>130.7223497</v>
      </c>
      <c r="Y20">
        <v>154.99404469999999</v>
      </c>
      <c r="Z20">
        <v>170.5644973</v>
      </c>
      <c r="AA20">
        <v>181.94440950000001</v>
      </c>
    </row>
    <row r="21" spans="2:28" x14ac:dyDescent="0.2">
      <c r="B21" t="s">
        <v>919</v>
      </c>
      <c r="C21" t="s">
        <v>1158</v>
      </c>
      <c r="D21" t="s">
        <v>768</v>
      </c>
      <c r="E21" t="s">
        <v>1144</v>
      </c>
      <c r="F21" t="s">
        <v>1145</v>
      </c>
      <c r="H21">
        <v>0</v>
      </c>
      <c r="I21">
        <v>0</v>
      </c>
      <c r="J21">
        <v>0</v>
      </c>
      <c r="K21">
        <v>0</v>
      </c>
      <c r="L21">
        <v>0.27604365540897502</v>
      </c>
      <c r="M21">
        <v>90.739709395663695</v>
      </c>
      <c r="N21">
        <v>161.618073009581</v>
      </c>
      <c r="O21">
        <v>259.67590288266899</v>
      </c>
      <c r="P21">
        <v>419.03011206633602</v>
      </c>
      <c r="Q21">
        <v>688.72543831677399</v>
      </c>
      <c r="R21">
        <v>1088.9832191738001</v>
      </c>
      <c r="S21">
        <v>3036.57461143299</v>
      </c>
      <c r="T21">
        <v>5684.5915773696297</v>
      </c>
      <c r="U21">
        <v>9439.2720295130202</v>
      </c>
      <c r="V21">
        <v>14553.3848874136</v>
      </c>
      <c r="W21">
        <v>20635.5287076323</v>
      </c>
      <c r="X21">
        <v>21839.7079317563</v>
      </c>
      <c r="Y21">
        <v>22114.6550010225</v>
      </c>
      <c r="Z21">
        <v>21839.021104006999</v>
      </c>
      <c r="AA21">
        <v>21033.431594340898</v>
      </c>
    </row>
    <row r="22" spans="2:28" x14ac:dyDescent="0.2">
      <c r="B22" t="s">
        <v>766</v>
      </c>
      <c r="C22" t="s">
        <v>772</v>
      </c>
      <c r="D22" t="s">
        <v>768</v>
      </c>
      <c r="E22" t="s">
        <v>1144</v>
      </c>
      <c r="F22" t="s">
        <v>1145</v>
      </c>
      <c r="G22">
        <v>0</v>
      </c>
      <c r="H22">
        <v>0</v>
      </c>
      <c r="I22">
        <v>0</v>
      </c>
      <c r="K22">
        <v>0</v>
      </c>
      <c r="M22">
        <v>0</v>
      </c>
      <c r="O22">
        <v>0</v>
      </c>
      <c r="Q22">
        <v>0</v>
      </c>
      <c r="S22">
        <v>1274.4000000000001</v>
      </c>
      <c r="U22">
        <v>2626.6</v>
      </c>
      <c r="W22">
        <v>5413.5</v>
      </c>
      <c r="Y22">
        <v>11157.4</v>
      </c>
      <c r="AA22">
        <v>21363.5</v>
      </c>
    </row>
    <row r="23" spans="2:28" x14ac:dyDescent="0.2">
      <c r="B23" t="s">
        <v>919</v>
      </c>
      <c r="C23" t="s">
        <v>1159</v>
      </c>
      <c r="D23" t="s">
        <v>768</v>
      </c>
      <c r="E23" t="s">
        <v>1144</v>
      </c>
      <c r="F23" t="s">
        <v>1145</v>
      </c>
      <c r="H23">
        <v>0</v>
      </c>
      <c r="I23">
        <v>0</v>
      </c>
      <c r="J23">
        <v>0</v>
      </c>
      <c r="K23">
        <v>0</v>
      </c>
      <c r="L23">
        <v>0.51548541918671997</v>
      </c>
      <c r="M23">
        <v>183.744165086446</v>
      </c>
      <c r="N23">
        <v>367.25861114558398</v>
      </c>
      <c r="O23">
        <v>667.76602922713596</v>
      </c>
      <c r="P23">
        <v>1703.4056305741201</v>
      </c>
      <c r="Q23">
        <v>4303.0269495196899</v>
      </c>
      <c r="R23">
        <v>8121.6663452900702</v>
      </c>
      <c r="S23">
        <v>13619.175936453999</v>
      </c>
      <c r="T23">
        <v>19739.1072940288</v>
      </c>
      <c r="U23">
        <v>21066.9218994978</v>
      </c>
      <c r="V23">
        <v>21539.432987824599</v>
      </c>
      <c r="W23">
        <v>21486.018899877301</v>
      </c>
      <c r="X23">
        <v>20541.450261633501</v>
      </c>
      <c r="Y23">
        <v>19652.141442682299</v>
      </c>
      <c r="Z23">
        <v>18727.856545607101</v>
      </c>
      <c r="AA23">
        <v>17655.798896883</v>
      </c>
    </row>
    <row r="24" spans="2:28" x14ac:dyDescent="0.2">
      <c r="B24" t="s">
        <v>1160</v>
      </c>
    </row>
    <row r="27" spans="2:28" x14ac:dyDescent="0.2">
      <c r="B27" s="215" t="s">
        <v>773</v>
      </c>
    </row>
    <row r="28" spans="2:28" x14ac:dyDescent="0.2">
      <c r="B28" t="s">
        <v>774</v>
      </c>
    </row>
    <row r="30" spans="2:28" x14ac:dyDescent="0.2">
      <c r="B30" t="s">
        <v>753</v>
      </c>
      <c r="C30" t="s">
        <v>754</v>
      </c>
      <c r="D30" t="s">
        <v>755</v>
      </c>
      <c r="E30" t="s">
        <v>756</v>
      </c>
      <c r="F30" t="s">
        <v>757</v>
      </c>
      <c r="G30">
        <v>2000</v>
      </c>
      <c r="H30">
        <v>2005</v>
      </c>
      <c r="I30">
        <v>2010</v>
      </c>
      <c r="J30">
        <v>2015</v>
      </c>
      <c r="K30">
        <v>2016</v>
      </c>
      <c r="L30">
        <v>2020</v>
      </c>
      <c r="M30">
        <v>2025</v>
      </c>
      <c r="N30">
        <v>2030</v>
      </c>
      <c r="O30">
        <v>2035</v>
      </c>
      <c r="P30">
        <v>2040</v>
      </c>
      <c r="Q30">
        <v>2045</v>
      </c>
      <c r="R30">
        <v>2050</v>
      </c>
      <c r="S30">
        <v>2055</v>
      </c>
      <c r="T30">
        <v>2060</v>
      </c>
      <c r="U30">
        <v>2065</v>
      </c>
      <c r="V30">
        <v>2070</v>
      </c>
      <c r="W30">
        <v>2075</v>
      </c>
      <c r="X30">
        <v>2080</v>
      </c>
      <c r="Y30">
        <v>2085</v>
      </c>
      <c r="Z30">
        <v>2090</v>
      </c>
      <c r="AA30">
        <v>2095</v>
      </c>
      <c r="AB30">
        <v>2100</v>
      </c>
    </row>
    <row r="31" spans="2:28" x14ac:dyDescent="0.2">
      <c r="B31" t="s">
        <v>845</v>
      </c>
      <c r="C31" t="s">
        <v>1161</v>
      </c>
      <c r="D31" t="s">
        <v>768</v>
      </c>
      <c r="E31" t="s">
        <v>1144</v>
      </c>
      <c r="F31" t="s">
        <v>1145</v>
      </c>
      <c r="H31">
        <v>0</v>
      </c>
      <c r="I31">
        <v>0</v>
      </c>
      <c r="J31">
        <v>0</v>
      </c>
      <c r="L31">
        <v>0</v>
      </c>
      <c r="M31">
        <v>0</v>
      </c>
      <c r="N31">
        <v>0</v>
      </c>
      <c r="O31">
        <v>6.4212355613708496</v>
      </c>
      <c r="P31">
        <v>13.264670372009199</v>
      </c>
      <c r="Q31">
        <v>43.485210418701101</v>
      </c>
      <c r="R31">
        <v>111.540489196777</v>
      </c>
      <c r="T31">
        <v>362.19415283203102</v>
      </c>
      <c r="V31">
        <v>898.79364013671795</v>
      </c>
      <c r="X31">
        <v>2177.88989257812</v>
      </c>
      <c r="Z31">
        <v>3855.56713867187</v>
      </c>
      <c r="AB31">
        <v>4908.470703125</v>
      </c>
    </row>
    <row r="32" spans="2:28" x14ac:dyDescent="0.2">
      <c r="B32" t="s">
        <v>793</v>
      </c>
      <c r="C32" t="s">
        <v>794</v>
      </c>
      <c r="D32" t="s">
        <v>768</v>
      </c>
      <c r="E32" t="s">
        <v>1144</v>
      </c>
      <c r="F32" t="s">
        <v>1145</v>
      </c>
      <c r="H32">
        <v>0</v>
      </c>
      <c r="I32">
        <v>0</v>
      </c>
      <c r="J32">
        <v>0</v>
      </c>
      <c r="L32">
        <v>0</v>
      </c>
      <c r="M32">
        <v>0</v>
      </c>
      <c r="N32">
        <v>0</v>
      </c>
      <c r="O32">
        <v>0</v>
      </c>
      <c r="P32">
        <v>0</v>
      </c>
      <c r="Q32">
        <v>0</v>
      </c>
      <c r="R32">
        <v>0</v>
      </c>
      <c r="S32">
        <v>0</v>
      </c>
      <c r="T32">
        <v>0</v>
      </c>
      <c r="V32">
        <v>0</v>
      </c>
      <c r="X32">
        <v>0</v>
      </c>
      <c r="Z32">
        <v>0</v>
      </c>
      <c r="AB32">
        <v>0</v>
      </c>
    </row>
    <row r="33" spans="2:28" x14ac:dyDescent="0.2">
      <c r="B33" t="s">
        <v>793</v>
      </c>
      <c r="C33" t="s">
        <v>1162</v>
      </c>
      <c r="D33" t="s">
        <v>768</v>
      </c>
      <c r="E33" t="s">
        <v>1144</v>
      </c>
      <c r="F33" t="s">
        <v>1145</v>
      </c>
      <c r="H33">
        <v>0</v>
      </c>
      <c r="I33">
        <v>0</v>
      </c>
      <c r="J33">
        <v>0</v>
      </c>
      <c r="L33">
        <v>0</v>
      </c>
      <c r="M33">
        <v>0</v>
      </c>
      <c r="N33">
        <v>0</v>
      </c>
      <c r="O33">
        <v>119.2462</v>
      </c>
      <c r="P33">
        <v>58.842300000000002</v>
      </c>
      <c r="Q33">
        <v>64.812899999999999</v>
      </c>
      <c r="R33">
        <v>57.702300000000001</v>
      </c>
      <c r="S33">
        <v>32.259900000000002</v>
      </c>
      <c r="T33">
        <v>0</v>
      </c>
      <c r="V33">
        <v>0</v>
      </c>
      <c r="X33">
        <v>0</v>
      </c>
      <c r="Z33">
        <v>0</v>
      </c>
      <c r="AB33">
        <v>0</v>
      </c>
    </row>
    <row r="34" spans="2:28" x14ac:dyDescent="0.2">
      <c r="B34" t="s">
        <v>793</v>
      </c>
      <c r="C34" t="s">
        <v>801</v>
      </c>
      <c r="D34" t="s">
        <v>768</v>
      </c>
      <c r="E34" t="s">
        <v>1144</v>
      </c>
      <c r="F34" t="s">
        <v>1145</v>
      </c>
      <c r="H34">
        <v>0</v>
      </c>
      <c r="I34">
        <v>0</v>
      </c>
      <c r="J34">
        <v>0</v>
      </c>
      <c r="L34">
        <v>0</v>
      </c>
      <c r="M34">
        <v>1.8800000000000001E-2</v>
      </c>
      <c r="N34">
        <v>1.7265999999999999</v>
      </c>
      <c r="O34">
        <v>11.6418</v>
      </c>
      <c r="P34">
        <v>61.563899999999997</v>
      </c>
      <c r="Q34">
        <v>144.29310000000001</v>
      </c>
      <c r="R34">
        <v>347.21679999999998</v>
      </c>
      <c r="S34">
        <v>703.30859999999996</v>
      </c>
      <c r="T34">
        <v>1230.4011</v>
      </c>
      <c r="V34">
        <v>3131.5835999999999</v>
      </c>
      <c r="X34">
        <v>6686.6563999999998</v>
      </c>
      <c r="Z34">
        <v>11049.8408</v>
      </c>
      <c r="AB34">
        <v>13543.9982</v>
      </c>
    </row>
    <row r="35" spans="2:28" x14ac:dyDescent="0.2">
      <c r="B35" t="s">
        <v>802</v>
      </c>
      <c r="C35" t="s">
        <v>803</v>
      </c>
      <c r="D35" t="s">
        <v>768</v>
      </c>
      <c r="E35" t="s">
        <v>1144</v>
      </c>
      <c r="F35" t="s">
        <v>1145</v>
      </c>
      <c r="I35">
        <v>0</v>
      </c>
      <c r="J35">
        <v>0</v>
      </c>
      <c r="L35">
        <v>0</v>
      </c>
      <c r="M35">
        <v>0</v>
      </c>
      <c r="N35">
        <v>0</v>
      </c>
      <c r="O35">
        <v>0</v>
      </c>
      <c r="P35">
        <v>0</v>
      </c>
      <c r="Q35">
        <v>0</v>
      </c>
      <c r="R35">
        <v>0</v>
      </c>
      <c r="T35">
        <v>0</v>
      </c>
      <c r="V35">
        <v>0</v>
      </c>
      <c r="X35">
        <v>0</v>
      </c>
      <c r="Z35">
        <v>0</v>
      </c>
      <c r="AB35">
        <v>0</v>
      </c>
    </row>
    <row r="36" spans="2:28" x14ac:dyDescent="0.2">
      <c r="B36" t="s">
        <v>872</v>
      </c>
      <c r="C36" t="s">
        <v>1163</v>
      </c>
      <c r="D36" t="s">
        <v>768</v>
      </c>
      <c r="E36" t="s">
        <v>1144</v>
      </c>
      <c r="F36" t="s">
        <v>1145</v>
      </c>
      <c r="H36">
        <v>0</v>
      </c>
      <c r="I36">
        <v>0</v>
      </c>
      <c r="J36">
        <v>0</v>
      </c>
      <c r="L36">
        <v>0</v>
      </c>
      <c r="M36">
        <v>0</v>
      </c>
      <c r="N36">
        <v>0</v>
      </c>
      <c r="O36">
        <v>0</v>
      </c>
      <c r="P36">
        <v>0</v>
      </c>
      <c r="Q36">
        <v>0</v>
      </c>
      <c r="R36">
        <v>0</v>
      </c>
      <c r="S36">
        <v>0</v>
      </c>
      <c r="T36">
        <v>0</v>
      </c>
      <c r="V36">
        <v>0</v>
      </c>
      <c r="X36">
        <v>0</v>
      </c>
      <c r="Z36">
        <v>0</v>
      </c>
      <c r="AB36">
        <v>0</v>
      </c>
    </row>
    <row r="37" spans="2:28" x14ac:dyDescent="0.2">
      <c r="B37" t="s">
        <v>828</v>
      </c>
      <c r="C37" t="s">
        <v>1164</v>
      </c>
      <c r="D37" t="s">
        <v>768</v>
      </c>
      <c r="E37" t="s">
        <v>1144</v>
      </c>
      <c r="F37" t="s">
        <v>1145</v>
      </c>
      <c r="I37">
        <v>5.8200874736398997E-3</v>
      </c>
      <c r="J37">
        <v>7.8085133055010997E-3</v>
      </c>
      <c r="L37">
        <v>9.3146765335405998E-3</v>
      </c>
      <c r="M37">
        <v>1.0610705259578799E-2</v>
      </c>
      <c r="N37">
        <v>1.1677536229924301E-2</v>
      </c>
      <c r="O37">
        <v>8.8793264797596E-3</v>
      </c>
      <c r="P37">
        <v>6.7638757291147E-3</v>
      </c>
      <c r="Q37">
        <v>5.1623347212037003E-3</v>
      </c>
      <c r="R37">
        <v>3.9500563256330001E-3</v>
      </c>
      <c r="S37">
        <v>3.0326237146154999E-3</v>
      </c>
      <c r="T37">
        <v>2.9828275767502998E-3</v>
      </c>
      <c r="U37">
        <v>2.9828275767502998E-3</v>
      </c>
      <c r="V37">
        <v>2.9828275767502998E-3</v>
      </c>
      <c r="W37">
        <v>2.9828275767502998E-3</v>
      </c>
      <c r="X37">
        <v>2.9828275767502998E-3</v>
      </c>
      <c r="Y37">
        <v>2.9828275767502998E-3</v>
      </c>
      <c r="Z37">
        <v>2.9828275767502998E-3</v>
      </c>
      <c r="AA37">
        <v>2.9828275767502998E-3</v>
      </c>
      <c r="AB37">
        <v>2.9828275767502998E-3</v>
      </c>
    </row>
    <row r="38" spans="2:28" x14ac:dyDescent="0.2">
      <c r="B38" t="s">
        <v>1165</v>
      </c>
      <c r="C38" t="s">
        <v>1166</v>
      </c>
      <c r="D38" t="s">
        <v>768</v>
      </c>
      <c r="E38" t="s">
        <v>1144</v>
      </c>
      <c r="F38" t="s">
        <v>1145</v>
      </c>
      <c r="H38">
        <v>0</v>
      </c>
      <c r="I38">
        <v>0</v>
      </c>
      <c r="J38">
        <v>0</v>
      </c>
      <c r="L38">
        <v>0</v>
      </c>
      <c r="M38">
        <v>0</v>
      </c>
      <c r="N38">
        <v>0</v>
      </c>
      <c r="O38">
        <v>0</v>
      </c>
      <c r="P38">
        <v>0</v>
      </c>
      <c r="Q38">
        <v>0</v>
      </c>
      <c r="R38">
        <v>0</v>
      </c>
      <c r="S38">
        <v>0</v>
      </c>
      <c r="T38">
        <v>0</v>
      </c>
      <c r="U38">
        <v>0</v>
      </c>
      <c r="V38">
        <v>0</v>
      </c>
      <c r="W38">
        <v>0</v>
      </c>
      <c r="X38">
        <v>0</v>
      </c>
      <c r="Y38">
        <v>0</v>
      </c>
      <c r="Z38">
        <v>0</v>
      </c>
      <c r="AA38">
        <v>0</v>
      </c>
      <c r="AB38">
        <v>0</v>
      </c>
    </row>
    <row r="39" spans="2:28" x14ac:dyDescent="0.2">
      <c r="B39" t="s">
        <v>845</v>
      </c>
      <c r="C39" t="s">
        <v>1167</v>
      </c>
      <c r="D39" t="s">
        <v>768</v>
      </c>
      <c r="E39" t="s">
        <v>1144</v>
      </c>
      <c r="F39" t="s">
        <v>1145</v>
      </c>
      <c r="H39">
        <v>0</v>
      </c>
      <c r="I39">
        <v>0</v>
      </c>
      <c r="J39">
        <v>0</v>
      </c>
      <c r="L39">
        <v>0</v>
      </c>
      <c r="M39">
        <v>0</v>
      </c>
      <c r="N39">
        <v>0</v>
      </c>
      <c r="O39">
        <v>13.6923818588256</v>
      </c>
      <c r="P39">
        <v>39.0616455078125</v>
      </c>
      <c r="Q39">
        <v>101.253051757812</v>
      </c>
      <c r="R39">
        <v>212.41748046875</v>
      </c>
      <c r="T39">
        <v>571.69958496093705</v>
      </c>
      <c r="V39">
        <v>1549.44934082031</v>
      </c>
      <c r="X39">
        <v>3716.08764648437</v>
      </c>
      <c r="Z39">
        <v>4959.15673828125</v>
      </c>
      <c r="AB39">
        <v>4676.01806640625</v>
      </c>
    </row>
    <row r="40" spans="2:28" x14ac:dyDescent="0.2">
      <c r="B40" t="s">
        <v>811</v>
      </c>
      <c r="C40" t="s">
        <v>812</v>
      </c>
      <c r="D40" t="s">
        <v>768</v>
      </c>
      <c r="E40" t="s">
        <v>1144</v>
      </c>
      <c r="F40" t="s">
        <v>1145</v>
      </c>
      <c r="H40">
        <v>0</v>
      </c>
      <c r="I40">
        <v>0</v>
      </c>
      <c r="J40">
        <v>0</v>
      </c>
      <c r="L40">
        <v>0</v>
      </c>
      <c r="M40">
        <v>0</v>
      </c>
      <c r="N40">
        <v>0</v>
      </c>
      <c r="O40">
        <v>0</v>
      </c>
      <c r="P40">
        <v>0</v>
      </c>
      <c r="Q40">
        <v>0</v>
      </c>
      <c r="R40">
        <v>0</v>
      </c>
      <c r="S40">
        <v>0</v>
      </c>
      <c r="T40">
        <v>0</v>
      </c>
      <c r="V40">
        <v>0</v>
      </c>
      <c r="X40">
        <v>0</v>
      </c>
      <c r="Z40">
        <v>0</v>
      </c>
      <c r="AB40">
        <v>0</v>
      </c>
    </row>
    <row r="41" spans="2:28" x14ac:dyDescent="0.2">
      <c r="B41" t="s">
        <v>793</v>
      </c>
      <c r="C41" t="s">
        <v>819</v>
      </c>
      <c r="D41" t="s">
        <v>768</v>
      </c>
      <c r="E41" t="s">
        <v>1144</v>
      </c>
      <c r="F41" t="s">
        <v>1145</v>
      </c>
      <c r="H41">
        <v>0</v>
      </c>
      <c r="I41">
        <v>0</v>
      </c>
      <c r="J41">
        <v>0</v>
      </c>
      <c r="L41">
        <v>0</v>
      </c>
      <c r="M41">
        <v>0</v>
      </c>
      <c r="N41">
        <v>0</v>
      </c>
      <c r="O41">
        <v>0</v>
      </c>
      <c r="P41">
        <v>0.25330000000000003</v>
      </c>
      <c r="Q41">
        <v>0.62129999999999996</v>
      </c>
      <c r="R41">
        <v>1.7809999999999999</v>
      </c>
      <c r="S41">
        <v>2.218</v>
      </c>
      <c r="T41">
        <v>2.2652999999999999</v>
      </c>
      <c r="V41">
        <v>0.94110000000000005</v>
      </c>
      <c r="X41">
        <v>0</v>
      </c>
      <c r="Z41">
        <v>0</v>
      </c>
      <c r="AB41">
        <v>0</v>
      </c>
    </row>
    <row r="42" spans="2:28" x14ac:dyDescent="0.2">
      <c r="B42" t="s">
        <v>811</v>
      </c>
      <c r="C42" t="s">
        <v>822</v>
      </c>
      <c r="D42" t="s">
        <v>768</v>
      </c>
      <c r="E42" t="s">
        <v>1144</v>
      </c>
      <c r="F42" t="s">
        <v>1145</v>
      </c>
      <c r="H42">
        <v>0</v>
      </c>
      <c r="I42">
        <v>0</v>
      </c>
      <c r="J42">
        <v>0</v>
      </c>
      <c r="L42">
        <v>0</v>
      </c>
      <c r="M42">
        <v>0</v>
      </c>
      <c r="N42">
        <v>0.3906</v>
      </c>
      <c r="O42">
        <v>0.1119</v>
      </c>
      <c r="P42">
        <v>9.4899999999999998E-2</v>
      </c>
      <c r="Q42">
        <v>5.3100000000000001E-2</v>
      </c>
      <c r="R42">
        <v>0</v>
      </c>
      <c r="S42">
        <v>0</v>
      </c>
      <c r="T42">
        <v>0</v>
      </c>
      <c r="V42">
        <v>0</v>
      </c>
      <c r="X42">
        <v>0</v>
      </c>
      <c r="Z42">
        <v>0</v>
      </c>
      <c r="AB42">
        <v>0</v>
      </c>
    </row>
    <row r="43" spans="2:28" x14ac:dyDescent="0.2">
      <c r="B43" t="s">
        <v>793</v>
      </c>
      <c r="C43" t="s">
        <v>1168</v>
      </c>
      <c r="D43" t="s">
        <v>768</v>
      </c>
      <c r="E43" t="s">
        <v>1144</v>
      </c>
      <c r="F43" t="s">
        <v>1145</v>
      </c>
      <c r="H43">
        <v>0</v>
      </c>
      <c r="I43">
        <v>0</v>
      </c>
      <c r="J43">
        <v>0</v>
      </c>
      <c r="L43">
        <v>0</v>
      </c>
      <c r="M43">
        <v>0</v>
      </c>
      <c r="N43">
        <v>0</v>
      </c>
      <c r="O43">
        <v>0</v>
      </c>
      <c r="P43">
        <v>0</v>
      </c>
      <c r="Q43">
        <v>0</v>
      </c>
      <c r="R43">
        <v>0</v>
      </c>
      <c r="S43">
        <v>0</v>
      </c>
      <c r="T43">
        <v>0</v>
      </c>
      <c r="V43">
        <v>0</v>
      </c>
      <c r="X43">
        <v>0</v>
      </c>
      <c r="Z43">
        <v>0</v>
      </c>
      <c r="AB43">
        <v>0</v>
      </c>
    </row>
    <row r="44" spans="2:28" x14ac:dyDescent="0.2">
      <c r="B44" t="s">
        <v>802</v>
      </c>
      <c r="C44" t="s">
        <v>826</v>
      </c>
      <c r="D44" t="s">
        <v>768</v>
      </c>
      <c r="E44" t="s">
        <v>1144</v>
      </c>
      <c r="F44" t="s">
        <v>1145</v>
      </c>
      <c r="I44">
        <v>0</v>
      </c>
      <c r="J44">
        <v>0</v>
      </c>
      <c r="L44">
        <v>0</v>
      </c>
      <c r="M44">
        <v>0</v>
      </c>
      <c r="N44">
        <v>0</v>
      </c>
      <c r="O44">
        <v>0</v>
      </c>
      <c r="P44">
        <v>0</v>
      </c>
      <c r="Q44">
        <v>0</v>
      </c>
      <c r="R44">
        <v>0</v>
      </c>
      <c r="T44">
        <v>0</v>
      </c>
      <c r="V44">
        <v>0</v>
      </c>
      <c r="X44">
        <v>0</v>
      </c>
      <c r="Z44">
        <v>0</v>
      </c>
      <c r="AB44">
        <v>0</v>
      </c>
    </row>
    <row r="45" spans="2:28" x14ac:dyDescent="0.2">
      <c r="B45" t="s">
        <v>1142</v>
      </c>
      <c r="C45" t="s">
        <v>1143</v>
      </c>
      <c r="D45" t="s">
        <v>768</v>
      </c>
      <c r="E45" t="s">
        <v>1144</v>
      </c>
      <c r="F45" t="s">
        <v>1145</v>
      </c>
      <c r="H45">
        <v>0</v>
      </c>
      <c r="I45">
        <v>0</v>
      </c>
      <c r="J45">
        <v>0</v>
      </c>
      <c r="L45">
        <v>0</v>
      </c>
      <c r="M45">
        <v>0</v>
      </c>
      <c r="N45" s="217">
        <v>2.4336189999999999E-7</v>
      </c>
      <c r="O45">
        <v>3041.183</v>
      </c>
      <c r="P45">
        <v>8029.6469999999999</v>
      </c>
      <c r="Q45">
        <v>11121.38</v>
      </c>
      <c r="R45">
        <v>12029.55</v>
      </c>
      <c r="S45">
        <v>13117.97</v>
      </c>
      <c r="T45">
        <v>13843.61</v>
      </c>
      <c r="U45">
        <v>14635.28</v>
      </c>
      <c r="V45">
        <v>15165.48</v>
      </c>
      <c r="W45">
        <v>15371.32</v>
      </c>
      <c r="X45">
        <v>15503.02</v>
      </c>
      <c r="Y45">
        <v>15580.37</v>
      </c>
      <c r="Z45">
        <v>15699.55</v>
      </c>
      <c r="AA45">
        <v>15893.14</v>
      </c>
      <c r="AB45">
        <v>16137.06</v>
      </c>
    </row>
    <row r="46" spans="2:28" x14ac:dyDescent="0.2">
      <c r="B46" t="s">
        <v>845</v>
      </c>
      <c r="C46" t="s">
        <v>1169</v>
      </c>
      <c r="D46" t="s">
        <v>768</v>
      </c>
      <c r="E46" t="s">
        <v>1144</v>
      </c>
      <c r="F46" t="s">
        <v>1145</v>
      </c>
      <c r="H46">
        <v>0</v>
      </c>
      <c r="I46">
        <v>0</v>
      </c>
      <c r="J46">
        <v>0</v>
      </c>
      <c r="L46">
        <v>0</v>
      </c>
      <c r="M46">
        <v>0</v>
      </c>
      <c r="N46">
        <v>0</v>
      </c>
      <c r="O46">
        <v>11.673960685729901</v>
      </c>
      <c r="P46">
        <v>16.5897331237793</v>
      </c>
      <c r="Q46">
        <v>29.4920349121093</v>
      </c>
      <c r="R46">
        <v>51.092117309570298</v>
      </c>
      <c r="T46">
        <v>130.58026123046801</v>
      </c>
      <c r="V46">
        <v>300.09045410156199</v>
      </c>
      <c r="X46">
        <v>580.55621337890602</v>
      </c>
      <c r="Z46">
        <v>944.29095458984295</v>
      </c>
      <c r="AB46">
        <v>1121.5908203125</v>
      </c>
    </row>
    <row r="47" spans="2:28" x14ac:dyDescent="0.2">
      <c r="B47" t="s">
        <v>828</v>
      </c>
      <c r="C47" t="s">
        <v>829</v>
      </c>
      <c r="D47" t="s">
        <v>768</v>
      </c>
      <c r="E47" t="s">
        <v>1144</v>
      </c>
      <c r="F47" t="s">
        <v>1145</v>
      </c>
      <c r="H47">
        <v>3.1949820300796001E-3</v>
      </c>
      <c r="I47">
        <v>5.8200874736401998E-3</v>
      </c>
      <c r="J47">
        <v>7.8085133055023999E-3</v>
      </c>
      <c r="L47">
        <v>5.9486765335418001E-3</v>
      </c>
      <c r="M47">
        <v>17.2467140559068</v>
      </c>
      <c r="N47">
        <v>13.063820879753299</v>
      </c>
      <c r="O47">
        <v>0.80603890035650705</v>
      </c>
      <c r="P47">
        <v>0.61114880610780797</v>
      </c>
      <c r="Q47">
        <v>0.46352650423227998</v>
      </c>
      <c r="R47">
        <v>0.35173875195395499</v>
      </c>
      <c r="S47">
        <v>39.605288250874302</v>
      </c>
      <c r="T47">
        <v>306.193608044158</v>
      </c>
      <c r="U47">
        <v>824.53252792082105</v>
      </c>
      <c r="V47">
        <v>1670.35065073392</v>
      </c>
      <c r="W47">
        <v>2827.2614625521201</v>
      </c>
      <c r="X47">
        <v>3860.8177430935598</v>
      </c>
      <c r="Y47">
        <v>3949.7938994610099</v>
      </c>
      <c r="Z47">
        <v>3973.4562521923199</v>
      </c>
      <c r="AA47">
        <v>3995.4657999125702</v>
      </c>
      <c r="AB47">
        <v>4001.0467205032101</v>
      </c>
    </row>
    <row r="48" spans="2:28" x14ac:dyDescent="0.2">
      <c r="B48" t="s">
        <v>811</v>
      </c>
      <c r="C48" t="s">
        <v>830</v>
      </c>
      <c r="D48" t="s">
        <v>768</v>
      </c>
      <c r="E48" t="s">
        <v>1144</v>
      </c>
      <c r="F48" t="s">
        <v>1145</v>
      </c>
      <c r="H48">
        <v>0</v>
      </c>
      <c r="I48">
        <v>0</v>
      </c>
      <c r="J48">
        <v>0</v>
      </c>
      <c r="L48">
        <v>0</v>
      </c>
      <c r="M48">
        <v>0.1021</v>
      </c>
      <c r="N48">
        <v>8.5838000000000001</v>
      </c>
      <c r="O48">
        <v>44.350499999999997</v>
      </c>
      <c r="P48">
        <v>133.53829999999999</v>
      </c>
      <c r="Q48">
        <v>338.7629</v>
      </c>
      <c r="R48">
        <v>665.85170000000005</v>
      </c>
      <c r="S48">
        <v>1080.2572</v>
      </c>
      <c r="T48">
        <v>1531.4446</v>
      </c>
      <c r="V48">
        <v>2527.3238999999999</v>
      </c>
      <c r="X48">
        <v>3580.9908</v>
      </c>
      <c r="Z48">
        <v>4768.8167000000003</v>
      </c>
      <c r="AB48">
        <v>6110.3229000000001</v>
      </c>
    </row>
    <row r="49" spans="2:28" x14ac:dyDescent="0.2">
      <c r="B49" t="s">
        <v>919</v>
      </c>
      <c r="C49" t="s">
        <v>1146</v>
      </c>
      <c r="D49" t="s">
        <v>768</v>
      </c>
      <c r="E49" t="s">
        <v>1144</v>
      </c>
      <c r="F49" t="s">
        <v>1145</v>
      </c>
      <c r="H49">
        <v>0</v>
      </c>
      <c r="I49">
        <v>0</v>
      </c>
      <c r="J49">
        <v>0</v>
      </c>
      <c r="L49">
        <v>0</v>
      </c>
      <c r="M49">
        <v>2.9681080000000001E-3</v>
      </c>
      <c r="N49">
        <v>6.8707799999999999E-3</v>
      </c>
      <c r="O49">
        <v>1.0408008999999999E-2</v>
      </c>
      <c r="P49">
        <v>1.3449977E-2</v>
      </c>
      <c r="Q49">
        <v>1.6000619000000001E-2</v>
      </c>
      <c r="R49">
        <v>1.7379901E-2</v>
      </c>
      <c r="S49">
        <v>1.7621669E-2</v>
      </c>
      <c r="T49">
        <v>3.1740018000000002E-2</v>
      </c>
      <c r="U49">
        <v>6.7648819999999998E-2</v>
      </c>
      <c r="V49">
        <v>0.16177464799999999</v>
      </c>
      <c r="W49">
        <v>0.49865042900000001</v>
      </c>
      <c r="X49">
        <v>2.132032766</v>
      </c>
      <c r="Y49">
        <v>8.0766387280000007</v>
      </c>
      <c r="Z49">
        <v>25.79643686</v>
      </c>
      <c r="AA49">
        <v>31.46093479</v>
      </c>
      <c r="AB49">
        <v>33.634977280000001</v>
      </c>
    </row>
    <row r="50" spans="2:28" x14ac:dyDescent="0.2">
      <c r="B50" t="s">
        <v>811</v>
      </c>
      <c r="C50" t="s">
        <v>835</v>
      </c>
      <c r="D50" t="s">
        <v>768</v>
      </c>
      <c r="E50" t="s">
        <v>1144</v>
      </c>
      <c r="F50" t="s">
        <v>1145</v>
      </c>
      <c r="H50">
        <v>0</v>
      </c>
      <c r="I50">
        <v>0</v>
      </c>
      <c r="J50">
        <v>0</v>
      </c>
      <c r="L50">
        <v>0</v>
      </c>
      <c r="M50">
        <v>0</v>
      </c>
      <c r="N50">
        <v>0</v>
      </c>
      <c r="O50">
        <v>0</v>
      </c>
      <c r="P50">
        <v>0</v>
      </c>
      <c r="Q50">
        <v>0</v>
      </c>
      <c r="R50">
        <v>0.2838</v>
      </c>
      <c r="S50">
        <v>1.2061999999999999</v>
      </c>
      <c r="T50">
        <v>2.7351000000000001</v>
      </c>
      <c r="V50">
        <v>4.3954000000000004</v>
      </c>
      <c r="X50">
        <v>2.3614999999999999</v>
      </c>
      <c r="Z50">
        <v>4.0335000000000001</v>
      </c>
      <c r="AB50">
        <v>21.303000000000001</v>
      </c>
    </row>
    <row r="51" spans="2:28" x14ac:dyDescent="0.2">
      <c r="B51" t="s">
        <v>828</v>
      </c>
      <c r="C51" t="s">
        <v>836</v>
      </c>
      <c r="D51" t="s">
        <v>768</v>
      </c>
      <c r="E51" t="s">
        <v>1144</v>
      </c>
      <c r="F51" t="s">
        <v>1145</v>
      </c>
      <c r="I51">
        <v>5.8200874736398997E-3</v>
      </c>
      <c r="J51">
        <v>7.8085133055010997E-3</v>
      </c>
      <c r="L51">
        <v>9.3146765335405998E-3</v>
      </c>
      <c r="M51">
        <v>1.0610705259578799E-2</v>
      </c>
      <c r="N51">
        <v>1.1677536229924301E-2</v>
      </c>
      <c r="O51">
        <v>25.0067141250506</v>
      </c>
      <c r="P51">
        <v>82.700578504523705</v>
      </c>
      <c r="Q51">
        <v>188.252999556671</v>
      </c>
      <c r="R51">
        <v>399.08541223012003</v>
      </c>
      <c r="S51">
        <v>767.91550062841804</v>
      </c>
      <c r="T51">
        <v>1352.55538049078</v>
      </c>
      <c r="U51">
        <v>2263.4587646508298</v>
      </c>
      <c r="V51">
        <v>3286.0213153008399</v>
      </c>
      <c r="W51">
        <v>4193.6686775173403</v>
      </c>
      <c r="X51">
        <v>4298.6745544124597</v>
      </c>
      <c r="Y51">
        <v>4155.7352421564201</v>
      </c>
      <c r="Z51">
        <v>4047.46377745668</v>
      </c>
      <c r="AA51">
        <v>3915.3267257441398</v>
      </c>
      <c r="AB51">
        <v>3696.4610993545698</v>
      </c>
    </row>
    <row r="52" spans="2:28" x14ac:dyDescent="0.2">
      <c r="B52" t="s">
        <v>1165</v>
      </c>
      <c r="C52" t="s">
        <v>1170</v>
      </c>
      <c r="D52" t="s">
        <v>768</v>
      </c>
      <c r="E52" t="s">
        <v>1144</v>
      </c>
      <c r="F52" t="s">
        <v>1145</v>
      </c>
      <c r="H52">
        <v>0</v>
      </c>
      <c r="I52">
        <v>0</v>
      </c>
      <c r="J52">
        <v>0</v>
      </c>
      <c r="L52">
        <v>0</v>
      </c>
      <c r="M52">
        <v>0</v>
      </c>
      <c r="N52">
        <v>0</v>
      </c>
      <c r="O52">
        <v>0</v>
      </c>
      <c r="P52">
        <v>0</v>
      </c>
      <c r="Q52">
        <v>0</v>
      </c>
      <c r="R52">
        <v>0</v>
      </c>
      <c r="S52">
        <v>0</v>
      </c>
      <c r="T52">
        <v>0</v>
      </c>
      <c r="U52">
        <v>0</v>
      </c>
      <c r="V52">
        <v>0</v>
      </c>
      <c r="W52">
        <v>0</v>
      </c>
      <c r="X52">
        <v>0</v>
      </c>
      <c r="Y52">
        <v>0</v>
      </c>
      <c r="Z52">
        <v>0</v>
      </c>
      <c r="AA52">
        <v>0</v>
      </c>
      <c r="AB52">
        <v>0</v>
      </c>
    </row>
    <row r="53" spans="2:28" x14ac:dyDescent="0.2">
      <c r="B53" t="s">
        <v>828</v>
      </c>
      <c r="C53" t="s">
        <v>1171</v>
      </c>
      <c r="D53" t="s">
        <v>768</v>
      </c>
      <c r="E53" t="s">
        <v>1144</v>
      </c>
      <c r="F53" t="s">
        <v>1145</v>
      </c>
      <c r="I53">
        <v>5.8200874736398997E-3</v>
      </c>
      <c r="J53">
        <v>7.8085133055010997E-3</v>
      </c>
      <c r="L53">
        <v>9.3146765335405998E-3</v>
      </c>
      <c r="M53">
        <v>1.0610705259578799E-2</v>
      </c>
      <c r="N53">
        <v>1.1677536229924301E-2</v>
      </c>
      <c r="O53">
        <v>8.8793264797596E-3</v>
      </c>
      <c r="P53">
        <v>6.7638757291147E-3</v>
      </c>
      <c r="Q53">
        <v>5.1623347212037003E-3</v>
      </c>
      <c r="R53">
        <v>3.9500563256330001E-3</v>
      </c>
      <c r="S53">
        <v>3.0326237146154999E-3</v>
      </c>
      <c r="T53">
        <v>2.9828275767502998E-3</v>
      </c>
      <c r="U53">
        <v>2.9828275767502998E-3</v>
      </c>
      <c r="V53">
        <v>2.9828275767502998E-3</v>
      </c>
      <c r="W53">
        <v>2.9828275767502998E-3</v>
      </c>
      <c r="X53">
        <v>2.9828275767502998E-3</v>
      </c>
      <c r="Y53">
        <v>2.9828275767502998E-3</v>
      </c>
      <c r="Z53">
        <v>2.9828275767502998E-3</v>
      </c>
      <c r="AA53">
        <v>2.9828275767502998E-3</v>
      </c>
      <c r="AB53">
        <v>2.9828275767502998E-3</v>
      </c>
    </row>
    <row r="54" spans="2:28" x14ac:dyDescent="0.2">
      <c r="B54" t="s">
        <v>828</v>
      </c>
      <c r="C54" t="s">
        <v>838</v>
      </c>
      <c r="D54" t="s">
        <v>768</v>
      </c>
      <c r="E54" t="s">
        <v>1144</v>
      </c>
      <c r="F54" t="s">
        <v>1145</v>
      </c>
      <c r="I54">
        <v>5.8200874736398997E-3</v>
      </c>
      <c r="J54">
        <v>7.8085133055010997E-3</v>
      </c>
      <c r="L54">
        <v>9.3146765335405998E-3</v>
      </c>
      <c r="M54">
        <v>7.0895426564542997E-3</v>
      </c>
      <c r="N54">
        <v>24.926989348643499</v>
      </c>
      <c r="O54">
        <v>179.342515419189</v>
      </c>
      <c r="P54">
        <v>517.50042008942501</v>
      </c>
      <c r="Q54">
        <v>1123.1769240927899</v>
      </c>
      <c r="R54">
        <v>1832.68779545801</v>
      </c>
      <c r="S54">
        <v>2382.6997411123498</v>
      </c>
      <c r="T54">
        <v>2881.2848732095699</v>
      </c>
      <c r="U54">
        <v>3534.8779636707</v>
      </c>
      <c r="V54">
        <v>4360.6633131612998</v>
      </c>
      <c r="W54">
        <v>5428.2288269747496</v>
      </c>
      <c r="X54">
        <v>5274.67645205383</v>
      </c>
      <c r="Y54">
        <v>4828.9814113686498</v>
      </c>
      <c r="Z54">
        <v>4491.3829601583702</v>
      </c>
      <c r="AA54">
        <v>4235.6639457908695</v>
      </c>
      <c r="AB54">
        <v>3903.2583483553899</v>
      </c>
    </row>
    <row r="55" spans="2:28" x14ac:dyDescent="0.2">
      <c r="B55" t="s">
        <v>793</v>
      </c>
      <c r="C55" t="s">
        <v>839</v>
      </c>
      <c r="D55" t="s">
        <v>768</v>
      </c>
      <c r="E55" t="s">
        <v>1144</v>
      </c>
      <c r="F55" t="s">
        <v>1145</v>
      </c>
      <c r="H55">
        <v>0</v>
      </c>
      <c r="I55">
        <v>0</v>
      </c>
      <c r="J55">
        <v>0</v>
      </c>
      <c r="L55">
        <v>0</v>
      </c>
      <c r="M55">
        <v>0</v>
      </c>
      <c r="N55">
        <v>0</v>
      </c>
      <c r="O55">
        <v>6.4246999999999996</v>
      </c>
      <c r="P55">
        <v>20.112200000000001</v>
      </c>
      <c r="Q55">
        <v>64.530799999999999</v>
      </c>
      <c r="R55">
        <v>174.2723</v>
      </c>
      <c r="S55">
        <v>401.04660000000001</v>
      </c>
      <c r="T55">
        <v>722.024</v>
      </c>
      <c r="V55">
        <v>1883.1521</v>
      </c>
      <c r="X55">
        <v>4295.1578</v>
      </c>
      <c r="Z55">
        <v>8579.6522000000004</v>
      </c>
      <c r="AB55">
        <v>12584.5015</v>
      </c>
    </row>
    <row r="56" spans="2:28" x14ac:dyDescent="0.2">
      <c r="B56" t="s">
        <v>845</v>
      </c>
      <c r="C56" t="s">
        <v>1172</v>
      </c>
      <c r="D56" t="s">
        <v>768</v>
      </c>
      <c r="E56" t="s">
        <v>1144</v>
      </c>
      <c r="F56" t="s">
        <v>1145</v>
      </c>
      <c r="H56">
        <v>0</v>
      </c>
      <c r="I56">
        <v>0</v>
      </c>
      <c r="J56">
        <v>0</v>
      </c>
      <c r="L56">
        <v>0</v>
      </c>
      <c r="M56">
        <v>0</v>
      </c>
      <c r="N56">
        <v>0</v>
      </c>
      <c r="O56">
        <v>21.878625869750898</v>
      </c>
      <c r="P56">
        <v>30.110481262206999</v>
      </c>
      <c r="Q56">
        <v>45.585762023925703</v>
      </c>
      <c r="R56">
        <v>71.787651062011705</v>
      </c>
      <c r="T56">
        <v>171.35475158691401</v>
      </c>
      <c r="V56">
        <v>340.77606201171801</v>
      </c>
      <c r="X56">
        <v>560.1044921875</v>
      </c>
      <c r="Z56">
        <v>754.33135986328102</v>
      </c>
      <c r="AB56">
        <v>866.83251953125</v>
      </c>
    </row>
    <row r="57" spans="2:28" x14ac:dyDescent="0.2">
      <c r="B57" t="s">
        <v>845</v>
      </c>
      <c r="C57" t="s">
        <v>1173</v>
      </c>
      <c r="D57" t="s">
        <v>768</v>
      </c>
      <c r="E57" t="s">
        <v>1144</v>
      </c>
      <c r="F57" t="s">
        <v>1145</v>
      </c>
      <c r="H57">
        <v>0</v>
      </c>
      <c r="I57">
        <v>0</v>
      </c>
      <c r="J57">
        <v>0</v>
      </c>
      <c r="L57">
        <v>0</v>
      </c>
      <c r="M57">
        <v>0</v>
      </c>
      <c r="N57">
        <v>0</v>
      </c>
      <c r="O57">
        <v>0.94301331043243397</v>
      </c>
      <c r="P57">
        <v>1.64865839481353</v>
      </c>
      <c r="Q57">
        <v>2.9007756710052401</v>
      </c>
      <c r="R57">
        <v>5.1738915443420401</v>
      </c>
      <c r="T57">
        <v>12.3642120361328</v>
      </c>
      <c r="V57">
        <v>26.0072212219238</v>
      </c>
      <c r="X57">
        <v>54.729526519775298</v>
      </c>
      <c r="Z57">
        <v>87.639076232910099</v>
      </c>
      <c r="AB57">
        <v>98.691429138183594</v>
      </c>
    </row>
    <row r="58" spans="2:28" x14ac:dyDescent="0.2">
      <c r="B58" t="s">
        <v>828</v>
      </c>
      <c r="C58" t="s">
        <v>1174</v>
      </c>
      <c r="D58" t="s">
        <v>768</v>
      </c>
      <c r="E58" t="s">
        <v>1144</v>
      </c>
      <c r="F58" t="s">
        <v>1145</v>
      </c>
      <c r="I58">
        <v>5.8200874736398997E-3</v>
      </c>
      <c r="J58">
        <v>7.8085133055010997E-3</v>
      </c>
      <c r="L58">
        <v>9.3146765335405998E-3</v>
      </c>
      <c r="M58">
        <v>7.0895426564542997E-3</v>
      </c>
      <c r="N58">
        <v>5.4064843086275996E-3</v>
      </c>
      <c r="O58">
        <v>4.1324746275303E-3</v>
      </c>
      <c r="P58">
        <v>3.1683009813846001E-3</v>
      </c>
      <c r="Q58">
        <v>2.9828275767502998E-3</v>
      </c>
      <c r="R58">
        <v>2.9828275767502998E-3</v>
      </c>
      <c r="S58">
        <v>2.9828275767502998E-3</v>
      </c>
      <c r="T58">
        <v>2.9828275767502998E-3</v>
      </c>
      <c r="U58">
        <v>2.9828275767502998E-3</v>
      </c>
      <c r="V58">
        <v>2.9828275767502998E-3</v>
      </c>
      <c r="W58">
        <v>2.9828275767502998E-3</v>
      </c>
      <c r="X58">
        <v>2.9828275767502998E-3</v>
      </c>
      <c r="Y58">
        <v>2.9828275767502998E-3</v>
      </c>
      <c r="Z58">
        <v>2.9828275767502998E-3</v>
      </c>
      <c r="AA58">
        <v>2.9828275767502998E-3</v>
      </c>
      <c r="AB58">
        <v>2.9828275767502998E-3</v>
      </c>
    </row>
    <row r="59" spans="2:28" x14ac:dyDescent="0.2">
      <c r="B59" t="s">
        <v>828</v>
      </c>
      <c r="C59" t="s">
        <v>1175</v>
      </c>
      <c r="D59" t="s">
        <v>768</v>
      </c>
      <c r="E59" t="s">
        <v>1144</v>
      </c>
      <c r="F59" t="s">
        <v>1145</v>
      </c>
      <c r="I59">
        <v>5.8200874736398997E-3</v>
      </c>
      <c r="J59">
        <v>7.8085133055010997E-3</v>
      </c>
      <c r="L59">
        <v>9.3146765335405998E-3</v>
      </c>
      <c r="M59">
        <v>7.0895426564542997E-3</v>
      </c>
      <c r="N59">
        <v>5.4064843086275996E-3</v>
      </c>
      <c r="O59">
        <v>4.1324746275303E-3</v>
      </c>
      <c r="P59">
        <v>3.1683009813846001E-3</v>
      </c>
      <c r="Q59">
        <v>2.9828275767502998E-3</v>
      </c>
      <c r="R59">
        <v>2.9828275767502998E-3</v>
      </c>
      <c r="S59">
        <v>2.9828275767502998E-3</v>
      </c>
      <c r="T59">
        <v>2.9828275767502998E-3</v>
      </c>
      <c r="U59">
        <v>2.9828275767502998E-3</v>
      </c>
      <c r="V59">
        <v>2.9828275767502998E-3</v>
      </c>
      <c r="W59">
        <v>2.9828275767502998E-3</v>
      </c>
      <c r="X59">
        <v>2.9828275767502998E-3</v>
      </c>
      <c r="Y59">
        <v>2.9828275767502998E-3</v>
      </c>
      <c r="Z59">
        <v>2.9828275767502998E-3</v>
      </c>
      <c r="AA59">
        <v>2.9828275767502998E-3</v>
      </c>
      <c r="AB59">
        <v>2.9828275767502998E-3</v>
      </c>
    </row>
    <row r="60" spans="2:28" x14ac:dyDescent="0.2">
      <c r="B60" t="s">
        <v>811</v>
      </c>
      <c r="C60" t="s">
        <v>840</v>
      </c>
      <c r="D60" t="s">
        <v>768</v>
      </c>
      <c r="E60" t="s">
        <v>1144</v>
      </c>
      <c r="F60" t="s">
        <v>1145</v>
      </c>
      <c r="H60">
        <v>0</v>
      </c>
      <c r="I60">
        <v>0</v>
      </c>
      <c r="J60">
        <v>0</v>
      </c>
      <c r="L60">
        <v>0</v>
      </c>
      <c r="M60">
        <v>0</v>
      </c>
      <c r="N60">
        <v>0</v>
      </c>
      <c r="O60">
        <v>0</v>
      </c>
      <c r="P60">
        <v>0</v>
      </c>
      <c r="Q60">
        <v>0</v>
      </c>
      <c r="R60">
        <v>0</v>
      </c>
      <c r="S60">
        <v>0</v>
      </c>
      <c r="T60">
        <v>0</v>
      </c>
      <c r="V60">
        <v>0</v>
      </c>
      <c r="X60">
        <v>0</v>
      </c>
      <c r="Z60">
        <v>0</v>
      </c>
      <c r="AB60">
        <v>0</v>
      </c>
    </row>
    <row r="61" spans="2:28" x14ac:dyDescent="0.2">
      <c r="B61" t="s">
        <v>793</v>
      </c>
      <c r="C61" t="s">
        <v>792</v>
      </c>
      <c r="D61" t="s">
        <v>768</v>
      </c>
      <c r="E61" t="s">
        <v>1144</v>
      </c>
      <c r="F61" t="s">
        <v>1145</v>
      </c>
      <c r="H61">
        <v>0</v>
      </c>
      <c r="I61">
        <v>0</v>
      </c>
      <c r="J61">
        <v>0</v>
      </c>
      <c r="L61">
        <v>0</v>
      </c>
      <c r="M61">
        <v>0</v>
      </c>
      <c r="N61">
        <v>0</v>
      </c>
      <c r="O61">
        <v>0</v>
      </c>
      <c r="P61">
        <v>0.38319999999999999</v>
      </c>
      <c r="Q61">
        <v>2.6884999999999999</v>
      </c>
      <c r="R61">
        <v>12.533899999999999</v>
      </c>
      <c r="S61">
        <v>41.760599999999997</v>
      </c>
      <c r="T61">
        <v>103.0955</v>
      </c>
      <c r="V61">
        <v>356.36149999999998</v>
      </c>
      <c r="X61">
        <v>667.64279999999997</v>
      </c>
      <c r="Z61">
        <v>875.86599999999999</v>
      </c>
      <c r="AB61">
        <v>955.93780000000004</v>
      </c>
    </row>
    <row r="62" spans="2:28" x14ac:dyDescent="0.2">
      <c r="B62" t="s">
        <v>828</v>
      </c>
      <c r="C62" t="s">
        <v>1169</v>
      </c>
      <c r="D62" t="s">
        <v>768</v>
      </c>
      <c r="E62" t="s">
        <v>1144</v>
      </c>
      <c r="F62" t="s">
        <v>1145</v>
      </c>
      <c r="I62">
        <v>5.8200874736398997E-3</v>
      </c>
      <c r="J62">
        <v>7.8085133055010997E-3</v>
      </c>
      <c r="L62">
        <v>9.3146765335405998E-3</v>
      </c>
      <c r="M62">
        <v>7.0895426564542997E-3</v>
      </c>
      <c r="N62">
        <v>5.4064843086275996E-3</v>
      </c>
      <c r="O62">
        <v>4.1324746275303E-3</v>
      </c>
      <c r="P62">
        <v>3.1683009813846001E-3</v>
      </c>
      <c r="Q62">
        <v>2.9828275767502998E-3</v>
      </c>
      <c r="R62">
        <v>2.9828275767502998E-3</v>
      </c>
      <c r="S62">
        <v>2.9828275767502998E-3</v>
      </c>
      <c r="T62">
        <v>2.9828275767502998E-3</v>
      </c>
      <c r="U62">
        <v>2.9828275767502998E-3</v>
      </c>
      <c r="V62">
        <v>2.9828275767502998E-3</v>
      </c>
      <c r="W62">
        <v>2.9828275767502998E-3</v>
      </c>
      <c r="X62">
        <v>2.9828275767502998E-3</v>
      </c>
      <c r="Y62">
        <v>2.9828275767502998E-3</v>
      </c>
      <c r="Z62">
        <v>2.9828275767502998E-3</v>
      </c>
      <c r="AA62">
        <v>2.9828275767502998E-3</v>
      </c>
      <c r="AB62">
        <v>2.9828275767502998E-3</v>
      </c>
    </row>
    <row r="63" spans="2:28" x14ac:dyDescent="0.2">
      <c r="B63" t="s">
        <v>845</v>
      </c>
      <c r="C63" t="s">
        <v>846</v>
      </c>
      <c r="D63" t="s">
        <v>768</v>
      </c>
      <c r="E63" t="s">
        <v>1144</v>
      </c>
      <c r="F63" t="s">
        <v>1145</v>
      </c>
      <c r="H63">
        <v>0</v>
      </c>
      <c r="I63">
        <v>0</v>
      </c>
      <c r="J63">
        <v>0</v>
      </c>
      <c r="L63">
        <v>0</v>
      </c>
      <c r="M63">
        <v>0</v>
      </c>
      <c r="N63">
        <v>0</v>
      </c>
      <c r="O63">
        <v>199.97518920898401</v>
      </c>
      <c r="P63">
        <v>419.78976440429602</v>
      </c>
      <c r="Q63">
        <v>788.03454589843705</v>
      </c>
      <c r="R63">
        <v>1538.76123046875</v>
      </c>
      <c r="T63">
        <v>4541.2919921875</v>
      </c>
      <c r="V63">
        <v>6602.93115234375</v>
      </c>
      <c r="X63">
        <v>6276.119140625</v>
      </c>
      <c r="Z63">
        <v>6371.564453125</v>
      </c>
      <c r="AB63">
        <v>5440.91943359375</v>
      </c>
    </row>
    <row r="64" spans="2:28" x14ac:dyDescent="0.2">
      <c r="B64" t="s">
        <v>1176</v>
      </c>
      <c r="C64" t="s">
        <v>1177</v>
      </c>
      <c r="D64" t="s">
        <v>768</v>
      </c>
      <c r="E64" t="s">
        <v>1144</v>
      </c>
      <c r="F64" t="s">
        <v>1145</v>
      </c>
      <c r="H64">
        <v>0</v>
      </c>
      <c r="I64">
        <v>0</v>
      </c>
      <c r="J64">
        <v>0</v>
      </c>
      <c r="L64">
        <v>0</v>
      </c>
      <c r="M64">
        <v>0</v>
      </c>
      <c r="N64">
        <v>0</v>
      </c>
      <c r="O64">
        <v>0</v>
      </c>
      <c r="P64">
        <v>0</v>
      </c>
      <c r="Q64">
        <v>0</v>
      </c>
      <c r="R64">
        <v>0</v>
      </c>
      <c r="S64">
        <v>0</v>
      </c>
      <c r="T64">
        <v>0</v>
      </c>
      <c r="V64">
        <v>0</v>
      </c>
      <c r="X64">
        <v>0</v>
      </c>
      <c r="Z64">
        <v>0</v>
      </c>
      <c r="AB64">
        <v>0</v>
      </c>
    </row>
    <row r="65" spans="2:28" x14ac:dyDescent="0.2">
      <c r="B65" t="s">
        <v>845</v>
      </c>
      <c r="C65" t="s">
        <v>820</v>
      </c>
      <c r="D65" t="s">
        <v>768</v>
      </c>
      <c r="E65" t="s">
        <v>1144</v>
      </c>
      <c r="F65" t="s">
        <v>1145</v>
      </c>
      <c r="H65">
        <v>0</v>
      </c>
      <c r="I65">
        <v>0</v>
      </c>
      <c r="J65">
        <v>0</v>
      </c>
      <c r="L65">
        <v>0</v>
      </c>
      <c r="M65">
        <v>0</v>
      </c>
      <c r="N65">
        <v>0</v>
      </c>
      <c r="O65">
        <v>36.066246032714801</v>
      </c>
      <c r="P65">
        <v>80.019271850585895</v>
      </c>
      <c r="Q65">
        <v>161.58673095703099</v>
      </c>
      <c r="R65">
        <v>303.46945190429602</v>
      </c>
      <c r="T65">
        <v>1158.03637695312</v>
      </c>
      <c r="V65">
        <v>3287.12548828125</v>
      </c>
      <c r="X65">
        <v>3799.90795898437</v>
      </c>
      <c r="Z65">
        <v>3237.697265625</v>
      </c>
      <c r="AB65">
        <v>2498.06909179687</v>
      </c>
    </row>
    <row r="66" spans="2:28" x14ac:dyDescent="0.2">
      <c r="B66" t="s">
        <v>1178</v>
      </c>
      <c r="C66" t="s">
        <v>829</v>
      </c>
      <c r="D66" t="s">
        <v>768</v>
      </c>
      <c r="E66" t="s">
        <v>1144</v>
      </c>
      <c r="F66" t="s">
        <v>1145</v>
      </c>
      <c r="N66">
        <v>0</v>
      </c>
      <c r="P66">
        <v>1.0000031</v>
      </c>
      <c r="R66">
        <v>5.0455733770000002</v>
      </c>
      <c r="T66">
        <v>21.412161510000001</v>
      </c>
      <c r="V66">
        <v>87.624138709999997</v>
      </c>
      <c r="X66">
        <v>355.48851531999998</v>
      </c>
      <c r="Z66">
        <v>1936.3958109</v>
      </c>
      <c r="AB66">
        <v>8309.6569533999991</v>
      </c>
    </row>
    <row r="67" spans="2:28" x14ac:dyDescent="0.2">
      <c r="B67" t="s">
        <v>802</v>
      </c>
      <c r="C67" t="s">
        <v>853</v>
      </c>
      <c r="D67" t="s">
        <v>768</v>
      </c>
      <c r="E67" t="s">
        <v>1144</v>
      </c>
      <c r="F67" t="s">
        <v>1145</v>
      </c>
      <c r="I67">
        <v>0</v>
      </c>
      <c r="J67">
        <v>0</v>
      </c>
      <c r="L67">
        <v>0</v>
      </c>
      <c r="M67">
        <v>0</v>
      </c>
      <c r="N67">
        <v>0</v>
      </c>
      <c r="O67">
        <v>0</v>
      </c>
      <c r="P67">
        <v>0</v>
      </c>
      <c r="Q67">
        <v>0</v>
      </c>
      <c r="R67">
        <v>0</v>
      </c>
      <c r="T67">
        <v>0</v>
      </c>
      <c r="V67">
        <v>0</v>
      </c>
      <c r="X67">
        <v>0</v>
      </c>
      <c r="Z67">
        <v>0</v>
      </c>
      <c r="AB67">
        <v>0</v>
      </c>
    </row>
    <row r="68" spans="2:28" x14ac:dyDescent="0.2">
      <c r="B68" t="s">
        <v>793</v>
      </c>
      <c r="C68" t="s">
        <v>854</v>
      </c>
      <c r="D68" t="s">
        <v>768</v>
      </c>
      <c r="E68" t="s">
        <v>1144</v>
      </c>
      <c r="F68" t="s">
        <v>1145</v>
      </c>
      <c r="H68">
        <v>0</v>
      </c>
      <c r="I68">
        <v>0</v>
      </c>
      <c r="J68">
        <v>0</v>
      </c>
      <c r="L68">
        <v>0</v>
      </c>
      <c r="M68">
        <v>0</v>
      </c>
      <c r="N68">
        <v>0</v>
      </c>
      <c r="O68">
        <v>47.468000000000004</v>
      </c>
      <c r="P68">
        <v>28.196999999999999</v>
      </c>
      <c r="Q68">
        <v>27.0791</v>
      </c>
      <c r="R68">
        <v>22.9694</v>
      </c>
      <c r="S68">
        <v>12.8416</v>
      </c>
      <c r="T68">
        <v>0</v>
      </c>
      <c r="V68">
        <v>0</v>
      </c>
      <c r="X68">
        <v>0</v>
      </c>
      <c r="Z68">
        <v>0</v>
      </c>
      <c r="AB68">
        <v>0</v>
      </c>
    </row>
    <row r="69" spans="2:28" x14ac:dyDescent="0.2">
      <c r="B69" t="s">
        <v>845</v>
      </c>
      <c r="C69" t="s">
        <v>855</v>
      </c>
      <c r="D69" t="s">
        <v>768</v>
      </c>
      <c r="E69" t="s">
        <v>1144</v>
      </c>
      <c r="F69" t="s">
        <v>1145</v>
      </c>
      <c r="H69">
        <v>0</v>
      </c>
      <c r="I69">
        <v>0</v>
      </c>
      <c r="J69">
        <v>0</v>
      </c>
      <c r="L69">
        <v>0</v>
      </c>
      <c r="M69">
        <v>0</v>
      </c>
      <c r="N69">
        <v>0</v>
      </c>
      <c r="O69">
        <v>165.98110961914</v>
      </c>
      <c r="P69">
        <v>239.39985656738199</v>
      </c>
      <c r="Q69">
        <v>429.04968261718699</v>
      </c>
      <c r="R69">
        <v>854.69622802734295</v>
      </c>
      <c r="T69">
        <v>2713.83081054687</v>
      </c>
      <c r="V69">
        <v>3625.9619140625</v>
      </c>
      <c r="X69">
        <v>3601.0576171875</v>
      </c>
      <c r="Z69">
        <v>2784.994140625</v>
      </c>
      <c r="AB69">
        <v>2222.19165039062</v>
      </c>
    </row>
    <row r="70" spans="2:28" x14ac:dyDescent="0.2">
      <c r="B70" t="s">
        <v>793</v>
      </c>
      <c r="C70" t="s">
        <v>856</v>
      </c>
      <c r="D70" t="s">
        <v>768</v>
      </c>
      <c r="E70" t="s">
        <v>1144</v>
      </c>
      <c r="F70" t="s">
        <v>1145</v>
      </c>
      <c r="H70">
        <v>0</v>
      </c>
      <c r="I70">
        <v>0</v>
      </c>
      <c r="J70">
        <v>0</v>
      </c>
      <c r="L70">
        <v>0</v>
      </c>
      <c r="M70">
        <v>0</v>
      </c>
      <c r="N70">
        <v>0</v>
      </c>
      <c r="O70">
        <v>0</v>
      </c>
      <c r="P70">
        <v>0</v>
      </c>
      <c r="Q70">
        <v>0.19070000000000001</v>
      </c>
      <c r="R70">
        <v>1.8161</v>
      </c>
      <c r="S70">
        <v>10.4421</v>
      </c>
      <c r="T70">
        <v>35.593899999999998</v>
      </c>
      <c r="V70">
        <v>189.34649999999999</v>
      </c>
      <c r="X70">
        <v>521.55499999999995</v>
      </c>
      <c r="Z70">
        <v>1047.8598</v>
      </c>
      <c r="AB70">
        <v>1948.2272</v>
      </c>
    </row>
    <row r="71" spans="2:28" x14ac:dyDescent="0.2">
      <c r="B71" t="s">
        <v>811</v>
      </c>
      <c r="C71" t="s">
        <v>857</v>
      </c>
      <c r="D71" t="s">
        <v>768</v>
      </c>
      <c r="E71" t="s">
        <v>1144</v>
      </c>
      <c r="F71" t="s">
        <v>1145</v>
      </c>
      <c r="H71">
        <v>0</v>
      </c>
      <c r="I71">
        <v>0</v>
      </c>
      <c r="J71">
        <v>0</v>
      </c>
      <c r="L71">
        <v>0</v>
      </c>
      <c r="M71">
        <v>0</v>
      </c>
      <c r="N71">
        <v>0</v>
      </c>
      <c r="O71">
        <v>0</v>
      </c>
      <c r="P71">
        <v>0</v>
      </c>
      <c r="Q71">
        <v>0</v>
      </c>
      <c r="R71">
        <v>0</v>
      </c>
      <c r="S71">
        <v>0</v>
      </c>
      <c r="T71">
        <v>0</v>
      </c>
      <c r="V71">
        <v>0</v>
      </c>
      <c r="X71">
        <v>0</v>
      </c>
      <c r="Z71">
        <v>0</v>
      </c>
      <c r="AB71">
        <v>0</v>
      </c>
    </row>
    <row r="72" spans="2:28" x14ac:dyDescent="0.2">
      <c r="B72" t="s">
        <v>793</v>
      </c>
      <c r="C72" t="s">
        <v>860</v>
      </c>
      <c r="D72" t="s">
        <v>768</v>
      </c>
      <c r="E72" t="s">
        <v>1144</v>
      </c>
      <c r="F72" t="s">
        <v>1145</v>
      </c>
      <c r="H72">
        <v>0</v>
      </c>
      <c r="I72">
        <v>0</v>
      </c>
      <c r="J72">
        <v>0</v>
      </c>
      <c r="L72">
        <v>0</v>
      </c>
      <c r="M72">
        <v>0</v>
      </c>
      <c r="N72">
        <v>0</v>
      </c>
      <c r="O72">
        <v>0.50070000000000003</v>
      </c>
      <c r="P72">
        <v>1.3499000000000001</v>
      </c>
      <c r="Q72">
        <v>8.4164999999999992</v>
      </c>
      <c r="R72">
        <v>19.2012</v>
      </c>
      <c r="S72">
        <v>47.393300000000004</v>
      </c>
      <c r="T72">
        <v>99.380300000000005</v>
      </c>
      <c r="V72">
        <v>349.29289999999997</v>
      </c>
      <c r="X72">
        <v>1123.5038</v>
      </c>
      <c r="Z72">
        <v>3228.7429000000002</v>
      </c>
      <c r="AB72">
        <v>6538.4976999999999</v>
      </c>
    </row>
    <row r="73" spans="2:28" x14ac:dyDescent="0.2">
      <c r="B73" t="s">
        <v>845</v>
      </c>
      <c r="C73" t="s">
        <v>862</v>
      </c>
      <c r="D73" t="s">
        <v>768</v>
      </c>
      <c r="E73" t="s">
        <v>1144</v>
      </c>
      <c r="F73" t="s">
        <v>1145</v>
      </c>
      <c r="H73">
        <v>0</v>
      </c>
      <c r="I73">
        <v>0</v>
      </c>
      <c r="J73">
        <v>0</v>
      </c>
      <c r="L73">
        <v>0</v>
      </c>
      <c r="M73">
        <v>0</v>
      </c>
      <c r="N73">
        <v>0</v>
      </c>
      <c r="O73">
        <v>78.531059265136705</v>
      </c>
      <c r="P73">
        <v>118.36662292480401</v>
      </c>
      <c r="Q73">
        <v>200.35179138183599</v>
      </c>
      <c r="R73">
        <v>443.600006103515</v>
      </c>
      <c r="T73">
        <v>1709.09936523437</v>
      </c>
      <c r="V73">
        <v>3274.05151367187</v>
      </c>
      <c r="X73">
        <v>3282.55517578125</v>
      </c>
      <c r="Z73">
        <v>2601.53662109375</v>
      </c>
      <c r="AB73">
        <v>1928.44738769531</v>
      </c>
    </row>
    <row r="74" spans="2:28" x14ac:dyDescent="0.2">
      <c r="B74" t="s">
        <v>828</v>
      </c>
      <c r="C74" t="s">
        <v>1179</v>
      </c>
      <c r="D74" t="s">
        <v>768</v>
      </c>
      <c r="E74" t="s">
        <v>1144</v>
      </c>
      <c r="F74" t="s">
        <v>1145</v>
      </c>
      <c r="H74">
        <v>3.1949820300796001E-3</v>
      </c>
      <c r="I74">
        <v>5.8200874736401998E-3</v>
      </c>
      <c r="J74">
        <v>7.8085133055023999E-3</v>
      </c>
      <c r="L74">
        <v>9.3146765335418002E-3</v>
      </c>
      <c r="M74">
        <v>1.061070525958E-2</v>
      </c>
      <c r="N74">
        <v>1.1677536229925701E-2</v>
      </c>
      <c r="O74">
        <v>1.25704561316363E-2</v>
      </c>
      <c r="P74">
        <v>1.33312378723211E-2</v>
      </c>
      <c r="Q74">
        <v>1.39914201655006E-2</v>
      </c>
      <c r="R74">
        <v>1.4574792192929601E-2</v>
      </c>
      <c r="S74">
        <v>1.5099276114335199E-2</v>
      </c>
      <c r="T74">
        <v>1.55783534370608E-2</v>
      </c>
      <c r="U74">
        <v>1.60221458411141E-2</v>
      </c>
      <c r="V74">
        <v>1.64382342285639E-2</v>
      </c>
      <c r="W74">
        <v>1.6832279446672899E-2</v>
      </c>
      <c r="X74">
        <v>1.7208492743444E-2</v>
      </c>
      <c r="Y74">
        <v>1.7569992356991301E-2</v>
      </c>
      <c r="Z74">
        <v>1.7919073810818E-2</v>
      </c>
      <c r="AA74">
        <v>1.8257414799813299E-2</v>
      </c>
      <c r="AB74">
        <v>1.8586230486996001E-2</v>
      </c>
    </row>
    <row r="75" spans="2:28" x14ac:dyDescent="0.2">
      <c r="B75" t="s">
        <v>845</v>
      </c>
      <c r="C75" t="s">
        <v>1168</v>
      </c>
      <c r="D75" t="s">
        <v>768</v>
      </c>
      <c r="E75" t="s">
        <v>1144</v>
      </c>
      <c r="F75" t="s">
        <v>1145</v>
      </c>
      <c r="H75">
        <v>0</v>
      </c>
      <c r="I75">
        <v>0</v>
      </c>
      <c r="J75">
        <v>0</v>
      </c>
      <c r="L75">
        <v>0</v>
      </c>
      <c r="M75">
        <v>0</v>
      </c>
      <c r="N75">
        <v>0</v>
      </c>
      <c r="O75">
        <v>22.979677200317301</v>
      </c>
      <c r="P75">
        <v>31.789451599121001</v>
      </c>
      <c r="Q75">
        <v>47.747451782226499</v>
      </c>
      <c r="R75">
        <v>76.302177429199205</v>
      </c>
      <c r="T75">
        <v>187.15391540527301</v>
      </c>
      <c r="V75">
        <v>367.62173461914</v>
      </c>
      <c r="X75">
        <v>593.884765625</v>
      </c>
      <c r="Z75">
        <v>813.39605712890602</v>
      </c>
      <c r="AB75">
        <v>910.95104980468705</v>
      </c>
    </row>
    <row r="76" spans="2:28" x14ac:dyDescent="0.2">
      <c r="B76" t="s">
        <v>828</v>
      </c>
      <c r="C76" t="s">
        <v>796</v>
      </c>
      <c r="D76" t="s">
        <v>768</v>
      </c>
      <c r="E76" t="s">
        <v>1144</v>
      </c>
      <c r="F76" t="s">
        <v>1145</v>
      </c>
      <c r="I76">
        <v>5.8200874736398997E-3</v>
      </c>
      <c r="J76">
        <v>7.8085133055010997E-3</v>
      </c>
      <c r="L76">
        <v>9.3146765335405998E-3</v>
      </c>
      <c r="M76">
        <v>7.0895426564542997E-3</v>
      </c>
      <c r="N76">
        <v>5.4064843086275996E-3</v>
      </c>
      <c r="O76">
        <v>4.1324746275303E-3</v>
      </c>
      <c r="P76">
        <v>3.1683009813846001E-3</v>
      </c>
      <c r="Q76">
        <v>2.9828275767502998E-3</v>
      </c>
      <c r="R76">
        <v>23.290363198372599</v>
      </c>
      <c r="S76">
        <v>85.626693234803994</v>
      </c>
      <c r="T76">
        <v>207.11057903203599</v>
      </c>
      <c r="U76">
        <v>418.30196371219199</v>
      </c>
      <c r="V76">
        <v>784.33224359942994</v>
      </c>
      <c r="W76">
        <v>1329.0488515642101</v>
      </c>
      <c r="X76">
        <v>2141.7341323808</v>
      </c>
      <c r="Y76">
        <v>3198.2477145356402</v>
      </c>
      <c r="Z76">
        <v>4157.7055585415001</v>
      </c>
      <c r="AA76">
        <v>5332.2281375214498</v>
      </c>
      <c r="AB76">
        <v>5862.7761180437001</v>
      </c>
    </row>
    <row r="77" spans="2:28" x14ac:dyDescent="0.2">
      <c r="B77" t="s">
        <v>793</v>
      </c>
      <c r="C77" t="s">
        <v>1180</v>
      </c>
      <c r="D77" t="s">
        <v>768</v>
      </c>
      <c r="E77" t="s">
        <v>1144</v>
      </c>
      <c r="F77" t="s">
        <v>1145</v>
      </c>
      <c r="H77">
        <v>0</v>
      </c>
      <c r="I77">
        <v>0</v>
      </c>
      <c r="J77">
        <v>0</v>
      </c>
      <c r="L77">
        <v>0</v>
      </c>
      <c r="M77">
        <v>0</v>
      </c>
      <c r="N77">
        <v>0</v>
      </c>
      <c r="O77">
        <v>119.5779</v>
      </c>
      <c r="P77">
        <v>56.900500000000001</v>
      </c>
      <c r="Q77">
        <v>63.505000000000003</v>
      </c>
      <c r="R77">
        <v>56.677799999999998</v>
      </c>
      <c r="S77">
        <v>32.349600000000002</v>
      </c>
      <c r="T77">
        <v>0</v>
      </c>
      <c r="V77">
        <v>0</v>
      </c>
      <c r="X77">
        <v>0</v>
      </c>
      <c r="Z77">
        <v>16.494</v>
      </c>
      <c r="AB77">
        <v>204.7895</v>
      </c>
    </row>
    <row r="78" spans="2:28" x14ac:dyDescent="0.2">
      <c r="B78" t="s">
        <v>811</v>
      </c>
      <c r="C78" t="s">
        <v>1181</v>
      </c>
      <c r="D78" t="s">
        <v>768</v>
      </c>
      <c r="E78" t="s">
        <v>1144</v>
      </c>
      <c r="F78" t="s">
        <v>1145</v>
      </c>
      <c r="H78">
        <v>0</v>
      </c>
      <c r="I78">
        <v>0</v>
      </c>
      <c r="J78">
        <v>0</v>
      </c>
      <c r="L78">
        <v>0</v>
      </c>
      <c r="M78">
        <v>0</v>
      </c>
      <c r="N78">
        <v>0</v>
      </c>
      <c r="O78">
        <v>0</v>
      </c>
      <c r="P78">
        <v>0</v>
      </c>
      <c r="Q78">
        <v>0</v>
      </c>
      <c r="R78">
        <v>0</v>
      </c>
      <c r="S78">
        <v>0</v>
      </c>
      <c r="T78">
        <v>0</v>
      </c>
      <c r="V78">
        <v>0</v>
      </c>
      <c r="X78">
        <v>0</v>
      </c>
      <c r="Z78">
        <v>0</v>
      </c>
      <c r="AB78">
        <v>0</v>
      </c>
    </row>
    <row r="79" spans="2:28" x14ac:dyDescent="0.2">
      <c r="B79" t="s">
        <v>802</v>
      </c>
      <c r="C79" t="s">
        <v>1179</v>
      </c>
      <c r="D79" t="s">
        <v>768</v>
      </c>
      <c r="E79" t="s">
        <v>1144</v>
      </c>
      <c r="F79" t="s">
        <v>1145</v>
      </c>
      <c r="I79">
        <v>0</v>
      </c>
      <c r="J79">
        <v>0</v>
      </c>
      <c r="L79">
        <v>0</v>
      </c>
      <c r="M79">
        <v>0</v>
      </c>
      <c r="N79">
        <v>0</v>
      </c>
      <c r="O79">
        <v>0</v>
      </c>
      <c r="P79">
        <v>0</v>
      </c>
      <c r="Q79">
        <v>0</v>
      </c>
      <c r="R79">
        <v>0</v>
      </c>
      <c r="T79">
        <v>0</v>
      </c>
      <c r="V79">
        <v>0</v>
      </c>
      <c r="X79">
        <v>0</v>
      </c>
      <c r="Z79">
        <v>0</v>
      </c>
      <c r="AB79">
        <v>0</v>
      </c>
    </row>
    <row r="80" spans="2:28" x14ac:dyDescent="0.2">
      <c r="B80" t="s">
        <v>1176</v>
      </c>
      <c r="C80" t="s">
        <v>1182</v>
      </c>
      <c r="D80" t="s">
        <v>768</v>
      </c>
      <c r="E80" t="s">
        <v>1144</v>
      </c>
      <c r="F80" t="s">
        <v>1145</v>
      </c>
      <c r="H80">
        <v>0</v>
      </c>
      <c r="I80">
        <v>0</v>
      </c>
      <c r="J80">
        <v>0</v>
      </c>
      <c r="L80">
        <v>0</v>
      </c>
      <c r="M80">
        <v>0</v>
      </c>
      <c r="N80">
        <v>0</v>
      </c>
      <c r="O80">
        <v>0</v>
      </c>
      <c r="P80">
        <v>0</v>
      </c>
      <c r="Q80">
        <v>0</v>
      </c>
      <c r="R80">
        <v>0</v>
      </c>
      <c r="S80">
        <v>0</v>
      </c>
      <c r="T80">
        <v>0</v>
      </c>
      <c r="V80">
        <v>0</v>
      </c>
      <c r="X80">
        <v>0</v>
      </c>
      <c r="Z80">
        <v>0</v>
      </c>
      <c r="AB80">
        <v>0</v>
      </c>
    </row>
    <row r="81" spans="2:28" x14ac:dyDescent="0.2">
      <c r="B81" t="s">
        <v>811</v>
      </c>
      <c r="C81" t="s">
        <v>1183</v>
      </c>
      <c r="D81" t="s">
        <v>768</v>
      </c>
      <c r="E81" t="s">
        <v>1144</v>
      </c>
      <c r="F81" t="s">
        <v>1145</v>
      </c>
      <c r="H81">
        <v>0</v>
      </c>
      <c r="I81">
        <v>0</v>
      </c>
      <c r="J81">
        <v>0</v>
      </c>
      <c r="L81">
        <v>0</v>
      </c>
      <c r="M81">
        <v>0</v>
      </c>
      <c r="N81">
        <v>0</v>
      </c>
      <c r="O81">
        <v>0</v>
      </c>
      <c r="P81">
        <v>0</v>
      </c>
      <c r="Q81">
        <v>0</v>
      </c>
      <c r="R81">
        <v>0</v>
      </c>
      <c r="S81">
        <v>0</v>
      </c>
      <c r="T81">
        <v>0</v>
      </c>
      <c r="V81">
        <v>0</v>
      </c>
      <c r="X81">
        <v>0</v>
      </c>
      <c r="Z81">
        <v>0</v>
      </c>
      <c r="AB81">
        <v>0</v>
      </c>
    </row>
    <row r="82" spans="2:28" x14ac:dyDescent="0.2">
      <c r="B82" t="s">
        <v>811</v>
      </c>
      <c r="C82" t="s">
        <v>870</v>
      </c>
      <c r="D82" t="s">
        <v>768</v>
      </c>
      <c r="E82" t="s">
        <v>1144</v>
      </c>
      <c r="F82" t="s">
        <v>1145</v>
      </c>
      <c r="H82">
        <v>0</v>
      </c>
      <c r="I82">
        <v>0</v>
      </c>
      <c r="J82">
        <v>0</v>
      </c>
      <c r="L82">
        <v>0</v>
      </c>
      <c r="M82">
        <v>0</v>
      </c>
      <c r="N82">
        <v>0</v>
      </c>
      <c r="O82">
        <v>0</v>
      </c>
      <c r="P82">
        <v>0</v>
      </c>
      <c r="Q82">
        <v>0</v>
      </c>
      <c r="R82">
        <v>0</v>
      </c>
      <c r="S82">
        <v>0</v>
      </c>
      <c r="T82">
        <v>0</v>
      </c>
      <c r="V82">
        <v>0</v>
      </c>
      <c r="X82">
        <v>0</v>
      </c>
      <c r="Z82">
        <v>0</v>
      </c>
      <c r="AB82">
        <v>0</v>
      </c>
    </row>
    <row r="83" spans="2:28" x14ac:dyDescent="0.2">
      <c r="B83" t="s">
        <v>793</v>
      </c>
      <c r="C83" t="s">
        <v>871</v>
      </c>
      <c r="D83" t="s">
        <v>768</v>
      </c>
      <c r="E83" t="s">
        <v>1144</v>
      </c>
      <c r="F83" t="s">
        <v>1145</v>
      </c>
      <c r="H83">
        <v>0</v>
      </c>
      <c r="I83">
        <v>0</v>
      </c>
      <c r="J83">
        <v>0</v>
      </c>
      <c r="L83">
        <v>0</v>
      </c>
      <c r="M83">
        <v>0</v>
      </c>
      <c r="N83">
        <v>0</v>
      </c>
      <c r="O83">
        <v>0</v>
      </c>
      <c r="P83">
        <v>0</v>
      </c>
      <c r="Q83">
        <v>0</v>
      </c>
      <c r="R83">
        <v>0</v>
      </c>
      <c r="S83">
        <v>0</v>
      </c>
      <c r="T83">
        <v>0</v>
      </c>
      <c r="V83">
        <v>0</v>
      </c>
      <c r="X83">
        <v>0</v>
      </c>
      <c r="Z83">
        <v>7.1999999999999998E-3</v>
      </c>
      <c r="AB83">
        <v>1.38E-2</v>
      </c>
    </row>
    <row r="84" spans="2:28" x14ac:dyDescent="0.2">
      <c r="B84" t="s">
        <v>872</v>
      </c>
      <c r="C84" t="s">
        <v>873</v>
      </c>
      <c r="D84" t="s">
        <v>768</v>
      </c>
      <c r="E84" t="s">
        <v>1144</v>
      </c>
      <c r="F84" t="s">
        <v>1145</v>
      </c>
      <c r="H84">
        <v>0</v>
      </c>
      <c r="I84">
        <v>0</v>
      </c>
      <c r="J84">
        <v>0</v>
      </c>
      <c r="L84">
        <v>0</v>
      </c>
      <c r="M84">
        <v>0</v>
      </c>
      <c r="N84">
        <v>0</v>
      </c>
      <c r="O84">
        <v>0</v>
      </c>
      <c r="P84">
        <v>0</v>
      </c>
      <c r="Q84">
        <v>0</v>
      </c>
      <c r="R84">
        <v>0</v>
      </c>
      <c r="S84">
        <v>0</v>
      </c>
      <c r="T84">
        <v>0</v>
      </c>
      <c r="V84">
        <v>0</v>
      </c>
      <c r="X84">
        <v>0</v>
      </c>
      <c r="Z84">
        <v>0</v>
      </c>
      <c r="AB84">
        <v>0</v>
      </c>
    </row>
    <row r="85" spans="2:28" x14ac:dyDescent="0.2">
      <c r="B85" t="s">
        <v>1178</v>
      </c>
      <c r="C85" t="s">
        <v>929</v>
      </c>
      <c r="D85" t="s">
        <v>768</v>
      </c>
      <c r="E85" t="s">
        <v>1144</v>
      </c>
      <c r="F85" t="s">
        <v>1145</v>
      </c>
      <c r="N85">
        <v>0</v>
      </c>
      <c r="P85">
        <v>1.0000031</v>
      </c>
      <c r="R85">
        <v>5.0455733770000002</v>
      </c>
      <c r="T85">
        <v>21.412161510000001</v>
      </c>
      <c r="V85">
        <v>87.624138720000005</v>
      </c>
      <c r="X85">
        <v>355.48851531399998</v>
      </c>
      <c r="Z85">
        <v>1923.50077734</v>
      </c>
      <c r="AB85">
        <v>7897.3396488600001</v>
      </c>
    </row>
    <row r="86" spans="2:28" x14ac:dyDescent="0.2">
      <c r="B86" t="s">
        <v>802</v>
      </c>
      <c r="C86" t="s">
        <v>891</v>
      </c>
      <c r="D86" t="s">
        <v>768</v>
      </c>
      <c r="E86" t="s">
        <v>1144</v>
      </c>
      <c r="F86" t="s">
        <v>1145</v>
      </c>
      <c r="I86">
        <v>0</v>
      </c>
      <c r="J86">
        <v>0</v>
      </c>
      <c r="L86">
        <v>0</v>
      </c>
      <c r="M86">
        <v>0</v>
      </c>
      <c r="N86">
        <v>0</v>
      </c>
      <c r="O86">
        <v>0</v>
      </c>
      <c r="P86">
        <v>0</v>
      </c>
      <c r="Q86">
        <v>0</v>
      </c>
      <c r="R86">
        <v>0</v>
      </c>
      <c r="T86">
        <v>0</v>
      </c>
      <c r="V86">
        <v>0</v>
      </c>
      <c r="X86">
        <v>0</v>
      </c>
      <c r="Z86">
        <v>0</v>
      </c>
      <c r="AB86">
        <v>0</v>
      </c>
    </row>
    <row r="87" spans="2:28" x14ac:dyDescent="0.2">
      <c r="B87" t="s">
        <v>845</v>
      </c>
      <c r="C87" t="s">
        <v>1180</v>
      </c>
      <c r="D87" t="s">
        <v>768</v>
      </c>
      <c r="E87" t="s">
        <v>1144</v>
      </c>
      <c r="F87" t="s">
        <v>1145</v>
      </c>
      <c r="H87">
        <v>0</v>
      </c>
      <c r="I87">
        <v>0</v>
      </c>
      <c r="J87">
        <v>0</v>
      </c>
      <c r="L87">
        <v>0</v>
      </c>
      <c r="M87">
        <v>0</v>
      </c>
      <c r="N87">
        <v>0</v>
      </c>
      <c r="O87">
        <v>23.893701553344702</v>
      </c>
      <c r="P87">
        <v>57.163936614990199</v>
      </c>
      <c r="Q87">
        <v>105.17364501953099</v>
      </c>
      <c r="R87">
        <v>195.60743713378901</v>
      </c>
      <c r="T87">
        <v>516.162841796875</v>
      </c>
      <c r="V87">
        <v>1258.60583496093</v>
      </c>
      <c r="X87">
        <v>3299.69750976562</v>
      </c>
      <c r="Z87">
        <v>5033.85693359375</v>
      </c>
      <c r="AB87">
        <v>5624.25244140625</v>
      </c>
    </row>
    <row r="88" spans="2:28" x14ac:dyDescent="0.2">
      <c r="B88" t="s">
        <v>807</v>
      </c>
      <c r="C88" t="s">
        <v>880</v>
      </c>
      <c r="D88" t="s">
        <v>768</v>
      </c>
      <c r="E88" t="s">
        <v>1144</v>
      </c>
      <c r="F88" t="s">
        <v>1145</v>
      </c>
      <c r="H88">
        <v>0</v>
      </c>
      <c r="I88">
        <v>0</v>
      </c>
      <c r="J88">
        <v>0</v>
      </c>
      <c r="L88">
        <v>0</v>
      </c>
      <c r="M88">
        <v>4.5426000000000002</v>
      </c>
      <c r="N88">
        <v>5.8623000000000003</v>
      </c>
      <c r="O88">
        <v>1.6148</v>
      </c>
      <c r="P88">
        <v>3.5914000000000001</v>
      </c>
      <c r="Q88">
        <v>0.46050000000000002</v>
      </c>
      <c r="R88">
        <v>0.19159999999999999</v>
      </c>
      <c r="S88">
        <v>0</v>
      </c>
      <c r="T88">
        <v>1.7173</v>
      </c>
      <c r="V88">
        <v>102.9666</v>
      </c>
      <c r="X88">
        <v>833.38120000000004</v>
      </c>
      <c r="Z88">
        <v>2040.3230000000001</v>
      </c>
      <c r="AB88">
        <v>3549.2280000000001</v>
      </c>
    </row>
    <row r="89" spans="2:28" x14ac:dyDescent="0.2">
      <c r="B89" t="s">
        <v>919</v>
      </c>
      <c r="C89" t="s">
        <v>1147</v>
      </c>
      <c r="D89" t="s">
        <v>768</v>
      </c>
      <c r="E89" t="s">
        <v>1144</v>
      </c>
      <c r="F89" t="s">
        <v>1145</v>
      </c>
      <c r="H89">
        <v>0</v>
      </c>
      <c r="I89">
        <v>0</v>
      </c>
      <c r="J89">
        <v>0</v>
      </c>
      <c r="L89">
        <v>0</v>
      </c>
      <c r="M89">
        <v>6.3882539000000002E-2</v>
      </c>
      <c r="N89">
        <v>4.5952194500000001</v>
      </c>
      <c r="O89">
        <v>8.9135270510000009</v>
      </c>
      <c r="P89">
        <v>15.991581099999999</v>
      </c>
      <c r="Q89">
        <v>29.309005899999999</v>
      </c>
      <c r="R89">
        <v>68.976533020000005</v>
      </c>
      <c r="S89">
        <v>187.96804090000001</v>
      </c>
      <c r="T89">
        <v>383.97738629999998</v>
      </c>
      <c r="U89">
        <v>776.65276080000001</v>
      </c>
      <c r="V89">
        <v>1720.5643230000001</v>
      </c>
      <c r="W89">
        <v>4109.7085290000005</v>
      </c>
      <c r="X89">
        <v>8501.7065540000003</v>
      </c>
      <c r="Y89">
        <v>9892.7564029999994</v>
      </c>
      <c r="Z89">
        <v>10471.375340000001</v>
      </c>
      <c r="AA89">
        <v>10674.14086</v>
      </c>
      <c r="AB89">
        <v>10590.636409999999</v>
      </c>
    </row>
    <row r="90" spans="2:28" x14ac:dyDescent="0.2">
      <c r="B90" t="s">
        <v>793</v>
      </c>
      <c r="C90" t="s">
        <v>882</v>
      </c>
      <c r="D90" t="s">
        <v>768</v>
      </c>
      <c r="E90" t="s">
        <v>1144</v>
      </c>
      <c r="F90" t="s">
        <v>1145</v>
      </c>
      <c r="H90">
        <v>0</v>
      </c>
      <c r="I90">
        <v>0</v>
      </c>
      <c r="J90">
        <v>0</v>
      </c>
      <c r="L90">
        <v>0</v>
      </c>
      <c r="M90">
        <v>0</v>
      </c>
      <c r="N90">
        <v>0</v>
      </c>
      <c r="O90">
        <v>0</v>
      </c>
      <c r="P90">
        <v>0.83550000000000002</v>
      </c>
      <c r="Q90">
        <v>5.0477999999999996</v>
      </c>
      <c r="R90">
        <v>21.3233</v>
      </c>
      <c r="S90">
        <v>66.885900000000007</v>
      </c>
      <c r="T90">
        <v>160.0539</v>
      </c>
      <c r="V90">
        <v>569.0847</v>
      </c>
      <c r="X90">
        <v>1354.1992</v>
      </c>
      <c r="Z90">
        <v>3140.2015000000001</v>
      </c>
      <c r="AB90">
        <v>6690.5720000000001</v>
      </c>
    </row>
    <row r="91" spans="2:28" x14ac:dyDescent="0.2">
      <c r="B91" t="s">
        <v>845</v>
      </c>
      <c r="C91" t="s">
        <v>994</v>
      </c>
      <c r="D91" t="s">
        <v>768</v>
      </c>
      <c r="E91" t="s">
        <v>1144</v>
      </c>
      <c r="F91" t="s">
        <v>1145</v>
      </c>
      <c r="H91">
        <v>0</v>
      </c>
      <c r="I91">
        <v>0</v>
      </c>
      <c r="J91">
        <v>0</v>
      </c>
      <c r="L91">
        <v>0</v>
      </c>
      <c r="M91">
        <v>0</v>
      </c>
      <c r="N91">
        <v>0</v>
      </c>
      <c r="O91">
        <v>19.3546123504638</v>
      </c>
      <c r="P91">
        <v>49.164005279541001</v>
      </c>
      <c r="Q91">
        <v>119.183204650878</v>
      </c>
      <c r="R91">
        <v>237.88269042968699</v>
      </c>
      <c r="T91">
        <v>636.13458251953102</v>
      </c>
      <c r="V91">
        <v>1818.17150878906</v>
      </c>
      <c r="X91">
        <v>3437.7890625</v>
      </c>
      <c r="Z91">
        <v>4088.91748046875</v>
      </c>
      <c r="AB91">
        <v>4383.47900390625</v>
      </c>
    </row>
    <row r="92" spans="2:28" x14ac:dyDescent="0.2">
      <c r="B92" t="s">
        <v>828</v>
      </c>
      <c r="C92" t="s">
        <v>820</v>
      </c>
      <c r="D92" t="s">
        <v>768</v>
      </c>
      <c r="E92" t="s">
        <v>1144</v>
      </c>
      <c r="F92" t="s">
        <v>1145</v>
      </c>
      <c r="I92">
        <v>5.8200874736398997E-3</v>
      </c>
      <c r="J92">
        <v>7.8085133055010997E-3</v>
      </c>
      <c r="L92">
        <v>9.3146765335405998E-3</v>
      </c>
      <c r="M92">
        <v>7.0895426564542997E-3</v>
      </c>
      <c r="N92">
        <v>5.4064843086275996E-3</v>
      </c>
      <c r="O92">
        <v>4.1324746275303E-3</v>
      </c>
      <c r="P92">
        <v>3.1683009813846001E-3</v>
      </c>
      <c r="Q92">
        <v>2.9828275767502998E-3</v>
      </c>
      <c r="R92">
        <v>2.9828275767502998E-3</v>
      </c>
      <c r="S92">
        <v>2.9828275767502998E-3</v>
      </c>
      <c r="T92">
        <v>24.415259426167101</v>
      </c>
      <c r="U92">
        <v>75.748545421321197</v>
      </c>
      <c r="V92">
        <v>185.08547061750201</v>
      </c>
      <c r="W92">
        <v>406.34688481490298</v>
      </c>
      <c r="X92">
        <v>781.19050531916605</v>
      </c>
      <c r="Y92">
        <v>1334.1007772365399</v>
      </c>
      <c r="Z92">
        <v>2158.5684104812299</v>
      </c>
      <c r="AA92">
        <v>3064.6046220334802</v>
      </c>
      <c r="AB92">
        <v>3991.7663583636399</v>
      </c>
    </row>
    <row r="93" spans="2:28" x14ac:dyDescent="0.2">
      <c r="B93" t="s">
        <v>828</v>
      </c>
      <c r="C93" t="s">
        <v>884</v>
      </c>
      <c r="D93" t="s">
        <v>768</v>
      </c>
      <c r="E93" t="s">
        <v>1144</v>
      </c>
      <c r="F93" t="s">
        <v>1145</v>
      </c>
      <c r="I93">
        <v>5.8200874736398997E-3</v>
      </c>
      <c r="J93">
        <v>7.8085133055010997E-3</v>
      </c>
      <c r="L93">
        <v>9.3146765335405998E-3</v>
      </c>
      <c r="M93">
        <v>1.0610705259578799E-2</v>
      </c>
      <c r="N93">
        <v>1.1677536229924301E-2</v>
      </c>
      <c r="O93">
        <v>8.8793264797596E-3</v>
      </c>
      <c r="P93">
        <v>6.7638757291147E-3</v>
      </c>
      <c r="Q93">
        <v>5.1623347212037003E-3</v>
      </c>
      <c r="R93">
        <v>3.9500563256330001E-3</v>
      </c>
      <c r="S93">
        <v>3.0326237146154999E-3</v>
      </c>
      <c r="T93">
        <v>2.9828275767502998E-3</v>
      </c>
      <c r="U93">
        <v>24.6397894032328</v>
      </c>
      <c r="V93">
        <v>76.176588833604001</v>
      </c>
      <c r="W93">
        <v>186.027537315671</v>
      </c>
      <c r="X93">
        <v>421.92580732611299</v>
      </c>
      <c r="Y93">
        <v>813.87521443568096</v>
      </c>
      <c r="Z93">
        <v>1421.3115590815401</v>
      </c>
      <c r="AA93">
        <v>2286.66146667461</v>
      </c>
      <c r="AB93">
        <v>3015.8987683226701</v>
      </c>
    </row>
    <row r="94" spans="2:28" x14ac:dyDescent="0.2">
      <c r="B94" t="s">
        <v>845</v>
      </c>
      <c r="C94" t="s">
        <v>792</v>
      </c>
      <c r="D94" t="s">
        <v>768</v>
      </c>
      <c r="E94" t="s">
        <v>1144</v>
      </c>
      <c r="F94" t="s">
        <v>1145</v>
      </c>
      <c r="H94">
        <v>0</v>
      </c>
      <c r="I94">
        <v>0</v>
      </c>
      <c r="J94">
        <v>0</v>
      </c>
      <c r="L94">
        <v>0</v>
      </c>
      <c r="M94">
        <v>0</v>
      </c>
      <c r="N94">
        <v>0</v>
      </c>
      <c r="O94">
        <v>84.061279296875</v>
      </c>
      <c r="P94">
        <v>189.77740478515599</v>
      </c>
      <c r="Q94">
        <v>421.488189697265</v>
      </c>
      <c r="R94">
        <v>820.09521484375</v>
      </c>
      <c r="T94">
        <v>2488.8388671875</v>
      </c>
      <c r="V94">
        <v>3711.88427734375</v>
      </c>
      <c r="X94">
        <v>3608.04760742187</v>
      </c>
      <c r="Z94">
        <v>3129.90844726562</v>
      </c>
      <c r="AB94">
        <v>2331.52465820312</v>
      </c>
    </row>
    <row r="95" spans="2:28" x14ac:dyDescent="0.2">
      <c r="B95" t="s">
        <v>828</v>
      </c>
      <c r="C95" t="s">
        <v>888</v>
      </c>
      <c r="D95" t="s">
        <v>768</v>
      </c>
      <c r="E95" t="s">
        <v>1144</v>
      </c>
      <c r="F95" t="s">
        <v>1145</v>
      </c>
      <c r="I95">
        <v>5.8200874736398997E-3</v>
      </c>
      <c r="J95">
        <v>7.8085133055010997E-3</v>
      </c>
      <c r="L95">
        <v>9.3146765335405998E-3</v>
      </c>
      <c r="M95">
        <v>1.0610705259578799E-2</v>
      </c>
      <c r="N95">
        <v>1.1677536229924301E-2</v>
      </c>
      <c r="O95">
        <v>133.38808657961999</v>
      </c>
      <c r="P95">
        <v>476.593211851923</v>
      </c>
      <c r="Q95">
        <v>1134.03911236667</v>
      </c>
      <c r="R95">
        <v>2019.80052994677</v>
      </c>
      <c r="S95">
        <v>2509.51783910427</v>
      </c>
      <c r="T95">
        <v>3017.64148325829</v>
      </c>
      <c r="U95">
        <v>3672.92845968443</v>
      </c>
      <c r="V95">
        <v>4509.3056306623703</v>
      </c>
      <c r="W95">
        <v>5587.5416486335198</v>
      </c>
      <c r="X95">
        <v>5351.6050579136099</v>
      </c>
      <c r="Y95">
        <v>4953.29322146698</v>
      </c>
      <c r="Z95">
        <v>4589.30310875955</v>
      </c>
      <c r="AA95">
        <v>4259.7104085023302</v>
      </c>
      <c r="AB95">
        <v>3926.38753864311</v>
      </c>
    </row>
    <row r="96" spans="2:28" x14ac:dyDescent="0.2">
      <c r="B96" t="s">
        <v>802</v>
      </c>
      <c r="C96" t="s">
        <v>856</v>
      </c>
      <c r="D96" t="s">
        <v>768</v>
      </c>
      <c r="E96" t="s">
        <v>1144</v>
      </c>
      <c r="F96" t="s">
        <v>1145</v>
      </c>
      <c r="I96">
        <v>0</v>
      </c>
      <c r="J96">
        <v>0</v>
      </c>
      <c r="L96">
        <v>0</v>
      </c>
      <c r="M96">
        <v>0</v>
      </c>
      <c r="N96">
        <v>0</v>
      </c>
      <c r="O96">
        <v>0</v>
      </c>
      <c r="P96">
        <v>0</v>
      </c>
      <c r="Q96">
        <v>0</v>
      </c>
      <c r="R96">
        <v>0</v>
      </c>
      <c r="T96">
        <v>0</v>
      </c>
      <c r="V96">
        <v>0</v>
      </c>
      <c r="X96">
        <v>0</v>
      </c>
      <c r="Z96">
        <v>0</v>
      </c>
      <c r="AB96">
        <v>0</v>
      </c>
    </row>
    <row r="97" spans="2:28" x14ac:dyDescent="0.2">
      <c r="B97" t="s">
        <v>828</v>
      </c>
      <c r="C97" t="s">
        <v>1184</v>
      </c>
      <c r="D97" t="s">
        <v>768</v>
      </c>
      <c r="E97" t="s">
        <v>1144</v>
      </c>
      <c r="F97" t="s">
        <v>1145</v>
      </c>
      <c r="I97">
        <v>5.8200874736398997E-3</v>
      </c>
      <c r="J97">
        <v>7.8085133055010997E-3</v>
      </c>
      <c r="L97">
        <v>9.3146765335405998E-3</v>
      </c>
      <c r="M97">
        <v>7.0895426564542997E-3</v>
      </c>
      <c r="N97">
        <v>5.4064843086275996E-3</v>
      </c>
      <c r="O97">
        <v>4.1324746275303E-3</v>
      </c>
      <c r="P97">
        <v>3.1683009813846001E-3</v>
      </c>
      <c r="Q97">
        <v>2.9828275767502998E-3</v>
      </c>
      <c r="R97">
        <v>2.9828275767502998E-3</v>
      </c>
      <c r="S97">
        <v>2.9828275767502998E-3</v>
      </c>
      <c r="T97">
        <v>2.9828275767502998E-3</v>
      </c>
      <c r="U97">
        <v>2.9828275767502998E-3</v>
      </c>
      <c r="V97">
        <v>2.9828275767502998E-3</v>
      </c>
      <c r="W97">
        <v>2.9828275767502998E-3</v>
      </c>
      <c r="X97">
        <v>2.9828275767502998E-3</v>
      </c>
      <c r="Y97">
        <v>2.9828275767502998E-3</v>
      </c>
      <c r="Z97">
        <v>2.9828275767502998E-3</v>
      </c>
      <c r="AA97">
        <v>2.9828275767502998E-3</v>
      </c>
      <c r="AB97">
        <v>2.9828275767502998E-3</v>
      </c>
    </row>
    <row r="98" spans="2:28" x14ac:dyDescent="0.2">
      <c r="B98" t="s">
        <v>828</v>
      </c>
      <c r="C98" t="s">
        <v>890</v>
      </c>
      <c r="D98" t="s">
        <v>768</v>
      </c>
      <c r="E98" t="s">
        <v>1144</v>
      </c>
      <c r="F98" t="s">
        <v>1145</v>
      </c>
      <c r="I98">
        <v>5.8200874736398997E-3</v>
      </c>
      <c r="J98">
        <v>7.8085133055010997E-3</v>
      </c>
      <c r="L98">
        <v>9.3146765335405998E-3</v>
      </c>
      <c r="M98">
        <v>1.0610705259578799E-2</v>
      </c>
      <c r="N98">
        <v>1.1677536229924301E-2</v>
      </c>
      <c r="O98">
        <v>27.328413301498401</v>
      </c>
      <c r="P98">
        <v>115.790698983129</v>
      </c>
      <c r="Q98">
        <v>295.59368864625401</v>
      </c>
      <c r="R98">
        <v>614.32616477470197</v>
      </c>
      <c r="S98">
        <v>1109.0138228692299</v>
      </c>
      <c r="T98">
        <v>1840.5646045979399</v>
      </c>
      <c r="U98">
        <v>2928.3741405113101</v>
      </c>
      <c r="V98">
        <v>3916.46757064642</v>
      </c>
      <c r="W98">
        <v>5050.3569482631301</v>
      </c>
      <c r="X98">
        <v>5876.1756429450397</v>
      </c>
      <c r="Y98">
        <v>5876.1756429450397</v>
      </c>
      <c r="Z98">
        <v>5876.1756429450397</v>
      </c>
      <c r="AA98">
        <v>5895.8060865707903</v>
      </c>
      <c r="AB98">
        <v>5895.8060865707903</v>
      </c>
    </row>
    <row r="99" spans="2:28" x14ac:dyDescent="0.2">
      <c r="B99" t="s">
        <v>793</v>
      </c>
      <c r="C99" t="s">
        <v>891</v>
      </c>
      <c r="D99" t="s">
        <v>768</v>
      </c>
      <c r="E99" t="s">
        <v>1144</v>
      </c>
      <c r="F99" t="s">
        <v>1145</v>
      </c>
      <c r="H99">
        <v>0</v>
      </c>
      <c r="I99">
        <v>0</v>
      </c>
      <c r="J99">
        <v>0</v>
      </c>
      <c r="L99">
        <v>0</v>
      </c>
      <c r="M99">
        <v>0</v>
      </c>
      <c r="N99">
        <v>0</v>
      </c>
      <c r="O99">
        <v>0</v>
      </c>
      <c r="P99">
        <v>0</v>
      </c>
      <c r="Q99">
        <v>0</v>
      </c>
      <c r="R99">
        <v>0</v>
      </c>
      <c r="S99">
        <v>0</v>
      </c>
      <c r="T99">
        <v>0</v>
      </c>
      <c r="V99">
        <v>0</v>
      </c>
      <c r="X99">
        <v>0</v>
      </c>
      <c r="Z99">
        <v>0</v>
      </c>
      <c r="AB99">
        <v>0</v>
      </c>
    </row>
    <row r="100" spans="2:28" x14ac:dyDescent="0.2">
      <c r="B100" t="s">
        <v>802</v>
      </c>
      <c r="C100" t="s">
        <v>897</v>
      </c>
      <c r="D100" t="s">
        <v>768</v>
      </c>
      <c r="E100" t="s">
        <v>1144</v>
      </c>
      <c r="F100" t="s">
        <v>1145</v>
      </c>
      <c r="I100">
        <v>0</v>
      </c>
      <c r="J100">
        <v>0</v>
      </c>
      <c r="L100">
        <v>0</v>
      </c>
      <c r="M100">
        <v>0</v>
      </c>
      <c r="N100">
        <v>0</v>
      </c>
      <c r="O100">
        <v>0</v>
      </c>
      <c r="P100">
        <v>0</v>
      </c>
      <c r="Q100">
        <v>0</v>
      </c>
      <c r="R100">
        <v>0</v>
      </c>
      <c r="T100">
        <v>0</v>
      </c>
      <c r="V100">
        <v>0</v>
      </c>
      <c r="X100">
        <v>0</v>
      </c>
      <c r="Z100">
        <v>0</v>
      </c>
      <c r="AB100">
        <v>0</v>
      </c>
    </row>
    <row r="101" spans="2:28" x14ac:dyDescent="0.2">
      <c r="B101" t="s">
        <v>793</v>
      </c>
      <c r="C101" t="s">
        <v>1172</v>
      </c>
      <c r="D101" t="s">
        <v>768</v>
      </c>
      <c r="E101" t="s">
        <v>1144</v>
      </c>
      <c r="F101" t="s">
        <v>1145</v>
      </c>
      <c r="H101">
        <v>0</v>
      </c>
      <c r="I101">
        <v>0</v>
      </c>
      <c r="J101">
        <v>0</v>
      </c>
      <c r="L101">
        <v>0</v>
      </c>
      <c r="M101">
        <v>0</v>
      </c>
      <c r="N101">
        <v>0</v>
      </c>
      <c r="O101">
        <v>0</v>
      </c>
      <c r="P101">
        <v>0</v>
      </c>
      <c r="Q101">
        <v>0</v>
      </c>
      <c r="R101">
        <v>0</v>
      </c>
      <c r="S101">
        <v>0</v>
      </c>
      <c r="T101">
        <v>0</v>
      </c>
      <c r="V101">
        <v>0</v>
      </c>
      <c r="X101">
        <v>0</v>
      </c>
      <c r="Z101">
        <v>0</v>
      </c>
      <c r="AB101">
        <v>0</v>
      </c>
    </row>
    <row r="102" spans="2:28" x14ac:dyDescent="0.2">
      <c r="B102" t="s">
        <v>1142</v>
      </c>
      <c r="C102" t="s">
        <v>1148</v>
      </c>
      <c r="D102" t="s">
        <v>768</v>
      </c>
      <c r="E102" t="s">
        <v>1144</v>
      </c>
      <c r="F102" t="s">
        <v>1145</v>
      </c>
      <c r="H102">
        <v>0</v>
      </c>
      <c r="I102">
        <v>0</v>
      </c>
      <c r="J102">
        <v>0</v>
      </c>
      <c r="L102">
        <v>0</v>
      </c>
      <c r="M102">
        <v>0</v>
      </c>
      <c r="N102">
        <v>0</v>
      </c>
      <c r="O102" s="217">
        <v>2.2633210000000001E-7</v>
      </c>
      <c r="P102">
        <v>1099.729</v>
      </c>
      <c r="Q102">
        <v>4292.1620000000003</v>
      </c>
      <c r="R102">
        <v>5761.5469999999996</v>
      </c>
      <c r="S102">
        <v>7201.76</v>
      </c>
      <c r="T102">
        <v>7927.6040000000003</v>
      </c>
      <c r="U102">
        <v>8800.3050000000003</v>
      </c>
      <c r="V102">
        <v>9466.4390000000003</v>
      </c>
      <c r="W102">
        <v>9786.1229999999996</v>
      </c>
      <c r="X102">
        <v>10015.870000000001</v>
      </c>
      <c r="Y102">
        <v>10108.120000000001</v>
      </c>
      <c r="Z102">
        <v>10190.049999999999</v>
      </c>
      <c r="AA102">
        <v>10421.4</v>
      </c>
      <c r="AB102">
        <v>10521.76</v>
      </c>
    </row>
    <row r="103" spans="2:28" x14ac:dyDescent="0.2">
      <c r="B103" t="s">
        <v>811</v>
      </c>
      <c r="C103" t="s">
        <v>894</v>
      </c>
      <c r="D103" t="s">
        <v>768</v>
      </c>
      <c r="E103" t="s">
        <v>1144</v>
      </c>
      <c r="F103" t="s">
        <v>1145</v>
      </c>
      <c r="H103">
        <v>0</v>
      </c>
      <c r="I103">
        <v>0</v>
      </c>
      <c r="J103">
        <v>0</v>
      </c>
      <c r="L103">
        <v>0</v>
      </c>
      <c r="M103">
        <v>0</v>
      </c>
      <c r="N103">
        <v>0</v>
      </c>
      <c r="O103">
        <v>0</v>
      </c>
      <c r="P103">
        <v>0</v>
      </c>
      <c r="Q103">
        <v>0</v>
      </c>
      <c r="R103">
        <v>0</v>
      </c>
      <c r="S103">
        <v>0</v>
      </c>
      <c r="T103">
        <v>0</v>
      </c>
      <c r="V103">
        <v>0</v>
      </c>
      <c r="X103">
        <v>0</v>
      </c>
      <c r="Z103">
        <v>0</v>
      </c>
      <c r="AB103">
        <v>0</v>
      </c>
    </row>
    <row r="104" spans="2:28" x14ac:dyDescent="0.2">
      <c r="B104" t="s">
        <v>895</v>
      </c>
      <c r="C104" t="s">
        <v>896</v>
      </c>
      <c r="D104" t="s">
        <v>768</v>
      </c>
      <c r="E104" t="s">
        <v>1144</v>
      </c>
      <c r="F104" t="s">
        <v>1145</v>
      </c>
      <c r="H104">
        <v>2.6171000000000002</v>
      </c>
      <c r="I104">
        <v>2.8996</v>
      </c>
      <c r="J104">
        <v>3.1827999999999999</v>
      </c>
      <c r="L104">
        <v>3.4988999999999999</v>
      </c>
      <c r="M104">
        <v>3.7612999999999999</v>
      </c>
      <c r="N104">
        <v>4.0152000000000001</v>
      </c>
      <c r="O104">
        <v>4.3000999999999996</v>
      </c>
      <c r="P104">
        <v>4.5270999999999999</v>
      </c>
      <c r="Q104">
        <v>4.7832999999999997</v>
      </c>
      <c r="R104">
        <v>5.0060000000000002</v>
      </c>
      <c r="S104">
        <v>5.1127000000000002</v>
      </c>
      <c r="T104">
        <v>5.2446999999999999</v>
      </c>
      <c r="V104">
        <v>5.1421000000000001</v>
      </c>
      <c r="X104">
        <v>5.1994999999999996</v>
      </c>
      <c r="Z104">
        <v>5.2625999999999999</v>
      </c>
      <c r="AB104">
        <v>5.2679999999999998</v>
      </c>
    </row>
    <row r="105" spans="2:28" x14ac:dyDescent="0.2">
      <c r="B105" t="s">
        <v>845</v>
      </c>
      <c r="C105" t="s">
        <v>1164</v>
      </c>
      <c r="D105" t="s">
        <v>768</v>
      </c>
      <c r="E105" t="s">
        <v>1144</v>
      </c>
      <c r="F105" t="s">
        <v>1145</v>
      </c>
      <c r="H105">
        <v>0</v>
      </c>
      <c r="I105">
        <v>0</v>
      </c>
      <c r="J105">
        <v>0</v>
      </c>
      <c r="L105">
        <v>0</v>
      </c>
      <c r="M105">
        <v>0</v>
      </c>
      <c r="N105">
        <v>0</v>
      </c>
      <c r="O105">
        <v>15.625061988830501</v>
      </c>
      <c r="P105">
        <v>27.0330600738525</v>
      </c>
      <c r="Q105">
        <v>58.04439163208</v>
      </c>
      <c r="R105">
        <v>122.58281707763599</v>
      </c>
      <c r="T105">
        <v>366.14096069335898</v>
      </c>
      <c r="V105">
        <v>894.393798828125</v>
      </c>
      <c r="X105">
        <v>2234.814453125</v>
      </c>
      <c r="Z105">
        <v>3957.65258789062</v>
      </c>
      <c r="AB105">
        <v>4984.12451171875</v>
      </c>
    </row>
    <row r="106" spans="2:28" x14ac:dyDescent="0.2">
      <c r="B106" t="s">
        <v>1185</v>
      </c>
      <c r="C106" t="s">
        <v>1186</v>
      </c>
      <c r="D106" t="s">
        <v>768</v>
      </c>
      <c r="E106" t="s">
        <v>1144</v>
      </c>
      <c r="F106" t="s">
        <v>1145</v>
      </c>
      <c r="K106">
        <v>5.0000000000000001E-3</v>
      </c>
      <c r="L106">
        <v>5.0000000000000001E-3</v>
      </c>
      <c r="M106">
        <v>50.002500000001497</v>
      </c>
      <c r="N106">
        <v>100.00000000000099</v>
      </c>
      <c r="O106">
        <v>137.50000000000099</v>
      </c>
      <c r="P106">
        <v>175</v>
      </c>
      <c r="Q106">
        <v>212.5</v>
      </c>
      <c r="R106">
        <v>250.00000000000099</v>
      </c>
    </row>
    <row r="107" spans="2:28" x14ac:dyDescent="0.2">
      <c r="B107" t="s">
        <v>802</v>
      </c>
      <c r="C107" t="s">
        <v>1086</v>
      </c>
      <c r="D107" t="s">
        <v>768</v>
      </c>
      <c r="E107" t="s">
        <v>1144</v>
      </c>
      <c r="F107" t="s">
        <v>1145</v>
      </c>
      <c r="I107">
        <v>0</v>
      </c>
      <c r="J107">
        <v>0</v>
      </c>
      <c r="L107">
        <v>0</v>
      </c>
      <c r="M107">
        <v>0</v>
      </c>
      <c r="N107">
        <v>0</v>
      </c>
      <c r="O107">
        <v>0</v>
      </c>
      <c r="P107">
        <v>0</v>
      </c>
      <c r="Q107">
        <v>0</v>
      </c>
      <c r="R107">
        <v>0</v>
      </c>
      <c r="T107">
        <v>0</v>
      </c>
      <c r="V107">
        <v>0</v>
      </c>
      <c r="X107">
        <v>0</v>
      </c>
      <c r="Z107">
        <v>0</v>
      </c>
      <c r="AB107">
        <v>0</v>
      </c>
    </row>
    <row r="108" spans="2:28" x14ac:dyDescent="0.2">
      <c r="B108" t="s">
        <v>793</v>
      </c>
      <c r="C108" t="s">
        <v>898</v>
      </c>
      <c r="D108" t="s">
        <v>768</v>
      </c>
      <c r="E108" t="s">
        <v>1144</v>
      </c>
      <c r="F108" t="s">
        <v>1145</v>
      </c>
      <c r="H108">
        <v>0</v>
      </c>
      <c r="I108">
        <v>0</v>
      </c>
      <c r="J108">
        <v>0</v>
      </c>
      <c r="L108">
        <v>0</v>
      </c>
      <c r="M108">
        <v>0</v>
      </c>
      <c r="N108">
        <v>0</v>
      </c>
      <c r="O108">
        <v>3.8475000000000001</v>
      </c>
      <c r="P108">
        <v>2.2873000000000001</v>
      </c>
      <c r="Q108">
        <v>2.1949000000000001</v>
      </c>
      <c r="R108">
        <v>1.8617999999999999</v>
      </c>
      <c r="S108">
        <v>1.0408999999999999</v>
      </c>
      <c r="T108">
        <v>0</v>
      </c>
      <c r="V108">
        <v>0</v>
      </c>
      <c r="X108">
        <v>19.540299999999998</v>
      </c>
      <c r="Z108">
        <v>108.3711</v>
      </c>
      <c r="AB108">
        <v>303.94470000000001</v>
      </c>
    </row>
    <row r="109" spans="2:28" x14ac:dyDescent="0.2">
      <c r="B109" t="s">
        <v>793</v>
      </c>
      <c r="C109" t="s">
        <v>1164</v>
      </c>
      <c r="D109" t="s">
        <v>768</v>
      </c>
      <c r="E109" t="s">
        <v>1144</v>
      </c>
      <c r="F109" t="s">
        <v>1145</v>
      </c>
      <c r="H109">
        <v>0</v>
      </c>
      <c r="I109">
        <v>0</v>
      </c>
      <c r="J109">
        <v>0</v>
      </c>
      <c r="L109">
        <v>0</v>
      </c>
      <c r="M109">
        <v>0</v>
      </c>
      <c r="N109">
        <v>0</v>
      </c>
      <c r="O109">
        <v>120.297</v>
      </c>
      <c r="P109">
        <v>54.557200000000002</v>
      </c>
      <c r="Q109">
        <v>57.966299999999997</v>
      </c>
      <c r="R109">
        <v>54.634300000000003</v>
      </c>
      <c r="S109">
        <v>32.178600000000003</v>
      </c>
      <c r="T109">
        <v>0</v>
      </c>
      <c r="V109">
        <v>0</v>
      </c>
      <c r="X109">
        <v>0</v>
      </c>
      <c r="Z109">
        <v>0</v>
      </c>
      <c r="AB109">
        <v>0</v>
      </c>
    </row>
    <row r="110" spans="2:28" x14ac:dyDescent="0.2">
      <c r="B110" t="s">
        <v>811</v>
      </c>
      <c r="C110" t="s">
        <v>1187</v>
      </c>
      <c r="D110" t="s">
        <v>768</v>
      </c>
      <c r="E110" t="s">
        <v>1144</v>
      </c>
      <c r="F110" t="s">
        <v>1145</v>
      </c>
      <c r="H110">
        <v>0</v>
      </c>
      <c r="I110">
        <v>0</v>
      </c>
      <c r="J110">
        <v>0</v>
      </c>
      <c r="L110">
        <v>0</v>
      </c>
      <c r="M110">
        <v>0</v>
      </c>
      <c r="N110">
        <v>0</v>
      </c>
      <c r="O110">
        <v>0</v>
      </c>
      <c r="P110">
        <v>0</v>
      </c>
      <c r="Q110">
        <v>0</v>
      </c>
      <c r="R110">
        <v>0</v>
      </c>
      <c r="S110">
        <v>0</v>
      </c>
      <c r="T110">
        <v>0</v>
      </c>
      <c r="V110">
        <v>0</v>
      </c>
      <c r="X110">
        <v>0</v>
      </c>
      <c r="Z110">
        <v>0</v>
      </c>
      <c r="AB110">
        <v>0</v>
      </c>
    </row>
    <row r="111" spans="2:28" x14ac:dyDescent="0.2">
      <c r="B111" t="s">
        <v>811</v>
      </c>
      <c r="C111" t="s">
        <v>1188</v>
      </c>
      <c r="D111" t="s">
        <v>768</v>
      </c>
      <c r="E111" t="s">
        <v>1144</v>
      </c>
      <c r="F111" t="s">
        <v>1145</v>
      </c>
      <c r="H111">
        <v>0</v>
      </c>
      <c r="I111">
        <v>0</v>
      </c>
      <c r="J111">
        <v>0</v>
      </c>
      <c r="L111">
        <v>0</v>
      </c>
      <c r="M111">
        <v>0</v>
      </c>
      <c r="N111">
        <v>0</v>
      </c>
      <c r="O111">
        <v>0</v>
      </c>
      <c r="P111">
        <v>0</v>
      </c>
      <c r="Q111">
        <v>0</v>
      </c>
      <c r="R111">
        <v>0</v>
      </c>
      <c r="S111">
        <v>0</v>
      </c>
      <c r="T111">
        <v>0</v>
      </c>
      <c r="V111">
        <v>0</v>
      </c>
      <c r="X111">
        <v>0</v>
      </c>
      <c r="Z111">
        <v>0</v>
      </c>
      <c r="AB111">
        <v>0</v>
      </c>
    </row>
    <row r="112" spans="2:28" x14ac:dyDescent="0.2">
      <c r="B112" t="s">
        <v>802</v>
      </c>
      <c r="C112" t="s">
        <v>900</v>
      </c>
      <c r="D112" t="s">
        <v>768</v>
      </c>
      <c r="E112" t="s">
        <v>1144</v>
      </c>
      <c r="F112" t="s">
        <v>1145</v>
      </c>
      <c r="I112">
        <v>0</v>
      </c>
      <c r="J112">
        <v>0</v>
      </c>
      <c r="L112">
        <v>0</v>
      </c>
      <c r="M112">
        <v>0</v>
      </c>
      <c r="N112">
        <v>0</v>
      </c>
      <c r="O112">
        <v>0</v>
      </c>
      <c r="P112">
        <v>0</v>
      </c>
      <c r="Q112">
        <v>0</v>
      </c>
      <c r="R112">
        <v>0</v>
      </c>
      <c r="T112">
        <v>0</v>
      </c>
      <c r="V112">
        <v>0</v>
      </c>
      <c r="X112">
        <v>0</v>
      </c>
      <c r="Z112">
        <v>0</v>
      </c>
      <c r="AB112">
        <v>0</v>
      </c>
    </row>
    <row r="113" spans="2:28" x14ac:dyDescent="0.2">
      <c r="B113" t="s">
        <v>845</v>
      </c>
      <c r="C113" t="s">
        <v>856</v>
      </c>
      <c r="D113" t="s">
        <v>768</v>
      </c>
      <c r="E113" t="s">
        <v>1144</v>
      </c>
      <c r="F113" t="s">
        <v>1145</v>
      </c>
      <c r="H113">
        <v>0</v>
      </c>
      <c r="I113">
        <v>0</v>
      </c>
      <c r="J113">
        <v>0</v>
      </c>
      <c r="L113">
        <v>0</v>
      </c>
      <c r="M113">
        <v>0</v>
      </c>
      <c r="N113">
        <v>0</v>
      </c>
      <c r="O113">
        <v>103.02091979980401</v>
      </c>
      <c r="P113">
        <v>148.23498535156199</v>
      </c>
      <c r="Q113">
        <v>272.19210815429602</v>
      </c>
      <c r="R113">
        <v>593.59783935546795</v>
      </c>
      <c r="T113">
        <v>2255.43139648437</v>
      </c>
      <c r="V113">
        <v>4109.06494140625</v>
      </c>
      <c r="X113">
        <v>4245.3984375</v>
      </c>
      <c r="Z113">
        <v>3695.19506835937</v>
      </c>
      <c r="AB113">
        <v>3064.884765625</v>
      </c>
    </row>
    <row r="114" spans="2:28" x14ac:dyDescent="0.2">
      <c r="B114" t="s">
        <v>828</v>
      </c>
      <c r="C114" t="s">
        <v>792</v>
      </c>
      <c r="D114" t="s">
        <v>768</v>
      </c>
      <c r="E114" t="s">
        <v>1144</v>
      </c>
      <c r="F114" t="s">
        <v>1145</v>
      </c>
      <c r="I114">
        <v>5.8200874736398997E-3</v>
      </c>
      <c r="J114">
        <v>7.8085133055010997E-3</v>
      </c>
      <c r="L114">
        <v>9.3146765335405998E-3</v>
      </c>
      <c r="M114">
        <v>7.0895426564542997E-3</v>
      </c>
      <c r="N114">
        <v>5.4064843086275996E-3</v>
      </c>
      <c r="O114">
        <v>25.586727327086301</v>
      </c>
      <c r="P114">
        <v>78.338275189047195</v>
      </c>
      <c r="Q114">
        <v>169.46335118194099</v>
      </c>
      <c r="R114">
        <v>351.77071414409102</v>
      </c>
      <c r="S114">
        <v>687.84418891110499</v>
      </c>
      <c r="T114">
        <v>1230.17355961823</v>
      </c>
      <c r="U114">
        <v>2081.89431636576</v>
      </c>
      <c r="V114">
        <v>2943.2610361259799</v>
      </c>
      <c r="W114">
        <v>3718.84962801041</v>
      </c>
      <c r="X114">
        <v>4091.2187794411302</v>
      </c>
      <c r="Y114">
        <v>3944.7119238048899</v>
      </c>
      <c r="Z114">
        <v>3557.6894833517099</v>
      </c>
      <c r="AA114">
        <v>3330.9628116426902</v>
      </c>
      <c r="AB114">
        <v>3309.38016731172</v>
      </c>
    </row>
    <row r="115" spans="2:28" x14ac:dyDescent="0.2">
      <c r="B115" t="s">
        <v>828</v>
      </c>
      <c r="C115" t="s">
        <v>1189</v>
      </c>
      <c r="D115" t="s">
        <v>768</v>
      </c>
      <c r="E115" t="s">
        <v>1144</v>
      </c>
      <c r="F115" t="s">
        <v>1145</v>
      </c>
      <c r="I115">
        <v>5.8200874736398997E-3</v>
      </c>
      <c r="J115">
        <v>7.8085133055010997E-3</v>
      </c>
      <c r="L115">
        <v>9.3146765335405998E-3</v>
      </c>
      <c r="M115">
        <v>1.0610705259578799E-2</v>
      </c>
      <c r="N115">
        <v>1.1677536229924301E-2</v>
      </c>
      <c r="O115">
        <v>8.8793264797596E-3</v>
      </c>
      <c r="P115">
        <v>6.7638757291147E-3</v>
      </c>
      <c r="Q115">
        <v>5.1623347212037003E-3</v>
      </c>
      <c r="R115">
        <v>3.9500563256330001E-3</v>
      </c>
      <c r="S115">
        <v>3.0296945300352001E-3</v>
      </c>
      <c r="T115">
        <v>2.9828275767502998E-3</v>
      </c>
      <c r="U115">
        <v>2.9828275767502998E-3</v>
      </c>
      <c r="V115">
        <v>2.9828275767502998E-3</v>
      </c>
      <c r="W115">
        <v>2.9828275767502998E-3</v>
      </c>
      <c r="X115">
        <v>2.9828275767502998E-3</v>
      </c>
      <c r="Y115">
        <v>2.9828275767502998E-3</v>
      </c>
      <c r="Z115">
        <v>2.9828275767502998E-3</v>
      </c>
      <c r="AA115">
        <v>2.9828275767502998E-3</v>
      </c>
      <c r="AB115">
        <v>2.9828275767502998E-3</v>
      </c>
    </row>
    <row r="116" spans="2:28" x14ac:dyDescent="0.2">
      <c r="B116" t="s">
        <v>793</v>
      </c>
      <c r="C116" t="s">
        <v>810</v>
      </c>
      <c r="D116" t="s">
        <v>768</v>
      </c>
      <c r="E116" t="s">
        <v>1144</v>
      </c>
      <c r="F116" t="s">
        <v>1145</v>
      </c>
      <c r="H116">
        <v>0</v>
      </c>
      <c r="I116">
        <v>0</v>
      </c>
      <c r="J116">
        <v>0</v>
      </c>
      <c r="L116">
        <v>0</v>
      </c>
      <c r="M116">
        <v>0</v>
      </c>
      <c r="N116">
        <v>0</v>
      </c>
      <c r="O116">
        <v>3.6574</v>
      </c>
      <c r="P116">
        <v>2.1743000000000001</v>
      </c>
      <c r="Q116">
        <v>2.0865</v>
      </c>
      <c r="R116">
        <v>1.7698</v>
      </c>
      <c r="S116">
        <v>0.98950000000000005</v>
      </c>
      <c r="T116">
        <v>0</v>
      </c>
      <c r="V116">
        <v>0</v>
      </c>
      <c r="X116">
        <v>21.162600000000001</v>
      </c>
      <c r="Z116">
        <v>113.4687</v>
      </c>
      <c r="AB116">
        <v>305.32819999999998</v>
      </c>
    </row>
    <row r="117" spans="2:28" x14ac:dyDescent="0.2">
      <c r="B117" t="s">
        <v>793</v>
      </c>
      <c r="C117" t="s">
        <v>803</v>
      </c>
      <c r="D117" t="s">
        <v>768</v>
      </c>
      <c r="E117" t="s">
        <v>1144</v>
      </c>
      <c r="F117" t="s">
        <v>1145</v>
      </c>
      <c r="H117">
        <v>0</v>
      </c>
      <c r="I117">
        <v>0</v>
      </c>
      <c r="J117">
        <v>0</v>
      </c>
      <c r="L117">
        <v>0</v>
      </c>
      <c r="M117">
        <v>0</v>
      </c>
      <c r="N117">
        <v>0.51790000000000003</v>
      </c>
      <c r="O117">
        <v>4.2767999999999997</v>
      </c>
      <c r="P117">
        <v>27.714400000000001</v>
      </c>
      <c r="Q117">
        <v>74.712100000000007</v>
      </c>
      <c r="R117">
        <v>199.56219999999999</v>
      </c>
      <c r="S117">
        <v>439.42090000000002</v>
      </c>
      <c r="T117">
        <v>819.62729999999999</v>
      </c>
      <c r="V117">
        <v>2187.6266999999998</v>
      </c>
      <c r="X117">
        <v>4917.9883</v>
      </c>
      <c r="Z117">
        <v>9286.9694</v>
      </c>
      <c r="AB117">
        <v>12858.4234</v>
      </c>
    </row>
    <row r="118" spans="2:28" x14ac:dyDescent="0.2">
      <c r="B118" t="s">
        <v>845</v>
      </c>
      <c r="C118" t="s">
        <v>832</v>
      </c>
      <c r="D118" t="s">
        <v>768</v>
      </c>
      <c r="E118" t="s">
        <v>1144</v>
      </c>
      <c r="F118" t="s">
        <v>1145</v>
      </c>
      <c r="H118">
        <v>0</v>
      </c>
      <c r="I118">
        <v>0</v>
      </c>
      <c r="J118">
        <v>0</v>
      </c>
      <c r="L118">
        <v>0</v>
      </c>
      <c r="M118">
        <v>0</v>
      </c>
      <c r="N118">
        <v>0</v>
      </c>
      <c r="O118">
        <v>26.300823211669901</v>
      </c>
      <c r="P118">
        <v>63.701961517333899</v>
      </c>
      <c r="Q118">
        <v>140.46095275878901</v>
      </c>
      <c r="R118">
        <v>260.935791015625</v>
      </c>
      <c r="T118">
        <v>746.72296142578102</v>
      </c>
      <c r="V118">
        <v>2519.87866210937</v>
      </c>
      <c r="X118">
        <v>4022.32861328125</v>
      </c>
      <c r="Z118">
        <v>4481.5908203125</v>
      </c>
      <c r="AB118">
        <v>4211.78271484375</v>
      </c>
    </row>
    <row r="119" spans="2:28" x14ac:dyDescent="0.2">
      <c r="B119" t="s">
        <v>793</v>
      </c>
      <c r="C119" t="s">
        <v>1190</v>
      </c>
      <c r="D119" t="s">
        <v>768</v>
      </c>
      <c r="E119" t="s">
        <v>1144</v>
      </c>
      <c r="F119" t="s">
        <v>1145</v>
      </c>
      <c r="H119">
        <v>0</v>
      </c>
      <c r="I119">
        <v>0</v>
      </c>
      <c r="J119">
        <v>0</v>
      </c>
      <c r="L119">
        <v>0</v>
      </c>
      <c r="M119">
        <v>0</v>
      </c>
      <c r="N119">
        <v>0</v>
      </c>
      <c r="O119">
        <v>0</v>
      </c>
      <c r="P119">
        <v>0</v>
      </c>
      <c r="Q119">
        <v>0</v>
      </c>
      <c r="R119">
        <v>0</v>
      </c>
      <c r="S119">
        <v>0</v>
      </c>
      <c r="T119">
        <v>0</v>
      </c>
      <c r="V119">
        <v>0</v>
      </c>
      <c r="X119">
        <v>0</v>
      </c>
      <c r="Z119">
        <v>0</v>
      </c>
      <c r="AB119">
        <v>0</v>
      </c>
    </row>
    <row r="120" spans="2:28" x14ac:dyDescent="0.2">
      <c r="B120" t="s">
        <v>793</v>
      </c>
      <c r="C120" t="s">
        <v>1191</v>
      </c>
      <c r="D120" t="s">
        <v>768</v>
      </c>
      <c r="E120" t="s">
        <v>1144</v>
      </c>
      <c r="F120" t="s">
        <v>1145</v>
      </c>
      <c r="H120">
        <v>0</v>
      </c>
      <c r="I120">
        <v>0</v>
      </c>
      <c r="J120">
        <v>0</v>
      </c>
      <c r="L120">
        <v>0</v>
      </c>
      <c r="M120">
        <v>0</v>
      </c>
      <c r="N120">
        <v>0</v>
      </c>
      <c r="O120">
        <v>119.2462</v>
      </c>
      <c r="P120">
        <v>58.842300000000002</v>
      </c>
      <c r="Q120">
        <v>64.812899999999999</v>
      </c>
      <c r="R120">
        <v>57.702300000000001</v>
      </c>
      <c r="S120">
        <v>32.259900000000002</v>
      </c>
      <c r="T120">
        <v>0</v>
      </c>
      <c r="V120">
        <v>0</v>
      </c>
      <c r="X120">
        <v>0</v>
      </c>
      <c r="Z120">
        <v>0</v>
      </c>
      <c r="AB120">
        <v>0</v>
      </c>
    </row>
    <row r="121" spans="2:28" x14ac:dyDescent="0.2">
      <c r="B121" t="s">
        <v>793</v>
      </c>
      <c r="C121" t="s">
        <v>1192</v>
      </c>
      <c r="D121" t="s">
        <v>768</v>
      </c>
      <c r="E121" t="s">
        <v>1144</v>
      </c>
      <c r="F121" t="s">
        <v>1145</v>
      </c>
      <c r="H121">
        <v>0</v>
      </c>
      <c r="I121">
        <v>0</v>
      </c>
      <c r="J121">
        <v>0</v>
      </c>
      <c r="L121">
        <v>0</v>
      </c>
      <c r="M121">
        <v>0</v>
      </c>
      <c r="N121">
        <v>0</v>
      </c>
      <c r="O121">
        <v>0</v>
      </c>
      <c r="P121">
        <v>0</v>
      </c>
      <c r="Q121">
        <v>0</v>
      </c>
      <c r="R121">
        <v>0</v>
      </c>
      <c r="S121">
        <v>0</v>
      </c>
      <c r="T121">
        <v>0</v>
      </c>
      <c r="V121">
        <v>0</v>
      </c>
      <c r="X121">
        <v>0</v>
      </c>
      <c r="Z121">
        <v>0</v>
      </c>
      <c r="AB121">
        <v>0</v>
      </c>
    </row>
    <row r="122" spans="2:28" x14ac:dyDescent="0.2">
      <c r="B122" t="s">
        <v>872</v>
      </c>
      <c r="C122" t="s">
        <v>907</v>
      </c>
      <c r="D122" t="s">
        <v>768</v>
      </c>
      <c r="E122" t="s">
        <v>1144</v>
      </c>
      <c r="F122" t="s">
        <v>1145</v>
      </c>
      <c r="H122">
        <v>0</v>
      </c>
      <c r="I122">
        <v>0</v>
      </c>
      <c r="J122">
        <v>0</v>
      </c>
      <c r="L122">
        <v>0</v>
      </c>
      <c r="M122">
        <v>0.40870000000000001</v>
      </c>
      <c r="N122">
        <v>23.599799999999998</v>
      </c>
      <c r="O122">
        <v>188.57919999999999</v>
      </c>
      <c r="P122">
        <v>90.375600000000006</v>
      </c>
      <c r="Q122">
        <v>159.3664</v>
      </c>
      <c r="R122">
        <v>135.53809999999999</v>
      </c>
      <c r="S122">
        <v>182.4743</v>
      </c>
      <c r="T122">
        <v>245.92830000000001</v>
      </c>
      <c r="V122">
        <v>652.02</v>
      </c>
      <c r="X122">
        <v>1047.1042</v>
      </c>
      <c r="Z122">
        <v>1356.6338000000001</v>
      </c>
      <c r="AB122">
        <v>1688.8266000000001</v>
      </c>
    </row>
    <row r="123" spans="2:28" x14ac:dyDescent="0.2">
      <c r="B123" t="s">
        <v>811</v>
      </c>
      <c r="C123" t="s">
        <v>911</v>
      </c>
      <c r="D123" t="s">
        <v>768</v>
      </c>
      <c r="E123" t="s">
        <v>1144</v>
      </c>
      <c r="F123" t="s">
        <v>1145</v>
      </c>
      <c r="H123">
        <v>0</v>
      </c>
      <c r="I123">
        <v>0</v>
      </c>
      <c r="J123">
        <v>0</v>
      </c>
      <c r="L123">
        <v>0</v>
      </c>
      <c r="M123">
        <v>0</v>
      </c>
      <c r="N123">
        <v>0</v>
      </c>
      <c r="O123">
        <v>0</v>
      </c>
      <c r="P123">
        <v>0</v>
      </c>
      <c r="Q123">
        <v>0</v>
      </c>
      <c r="R123">
        <v>0</v>
      </c>
      <c r="S123">
        <v>0</v>
      </c>
      <c r="T123">
        <v>0</v>
      </c>
      <c r="V123">
        <v>0</v>
      </c>
      <c r="X123">
        <v>0</v>
      </c>
      <c r="Z123">
        <v>0</v>
      </c>
      <c r="AB123">
        <v>0</v>
      </c>
    </row>
    <row r="124" spans="2:28" x14ac:dyDescent="0.2">
      <c r="B124" t="s">
        <v>828</v>
      </c>
      <c r="C124" t="s">
        <v>1193</v>
      </c>
      <c r="D124" t="s">
        <v>768</v>
      </c>
      <c r="E124" t="s">
        <v>1144</v>
      </c>
      <c r="F124" t="s">
        <v>1145</v>
      </c>
      <c r="H124">
        <v>3.1949820300796001E-3</v>
      </c>
      <c r="I124">
        <v>5.8200874736401998E-3</v>
      </c>
      <c r="J124">
        <v>7.8085133055023999E-3</v>
      </c>
      <c r="L124">
        <v>9.3146765335418002E-3</v>
      </c>
      <c r="M124">
        <v>1.04555426564554E-2</v>
      </c>
      <c r="N124">
        <v>1.15600059688276E-2</v>
      </c>
      <c r="O124">
        <v>1.2481431057323E-2</v>
      </c>
      <c r="P124">
        <v>1.3263804482975801E-2</v>
      </c>
      <c r="Q124">
        <v>1.3940341724582E-2</v>
      </c>
      <c r="R124">
        <v>1.4536102055120801E-2</v>
      </c>
      <c r="S124">
        <v>1.50699696841322E-2</v>
      </c>
      <c r="T124">
        <v>1.5556154838144201E-2</v>
      </c>
      <c r="U124">
        <v>1.6005331176535499E-2</v>
      </c>
      <c r="V124">
        <v>1.6425497706500002E-2</v>
      </c>
      <c r="W124">
        <v>1.6822631975352401E-2</v>
      </c>
      <c r="X124">
        <v>1.7201185120341501E-2</v>
      </c>
      <c r="Y124">
        <v>1.7564457087319699E-2</v>
      </c>
      <c r="Z124">
        <v>1.7914881037065501E-2</v>
      </c>
      <c r="AA124">
        <v>1.8254238919904599E-2</v>
      </c>
      <c r="AB124">
        <v>1.85838248687131E-2</v>
      </c>
    </row>
    <row r="125" spans="2:28" x14ac:dyDescent="0.2">
      <c r="B125" t="s">
        <v>828</v>
      </c>
      <c r="C125" t="s">
        <v>882</v>
      </c>
      <c r="D125" t="s">
        <v>768</v>
      </c>
      <c r="E125" t="s">
        <v>1144</v>
      </c>
      <c r="F125" t="s">
        <v>1145</v>
      </c>
      <c r="I125">
        <v>5.8200874736398997E-3</v>
      </c>
      <c r="J125">
        <v>7.8085133055010997E-3</v>
      </c>
      <c r="L125">
        <v>9.3146765335405998E-3</v>
      </c>
      <c r="M125">
        <v>7.0895426564542997E-3</v>
      </c>
      <c r="N125">
        <v>5.4064843086275996E-3</v>
      </c>
      <c r="O125">
        <v>18.4941202938023</v>
      </c>
      <c r="P125">
        <v>73.989677576454497</v>
      </c>
      <c r="Q125">
        <v>191.40990193118299</v>
      </c>
      <c r="R125">
        <v>394.39169754276003</v>
      </c>
      <c r="S125">
        <v>737.97201281049399</v>
      </c>
      <c r="T125">
        <v>1258.4564077704599</v>
      </c>
      <c r="U125">
        <v>2019.2080686961699</v>
      </c>
      <c r="V125">
        <v>3142.1328038398701</v>
      </c>
      <c r="W125">
        <v>4148.7967545424099</v>
      </c>
      <c r="X125">
        <v>5325.9179053445196</v>
      </c>
      <c r="Y125">
        <v>5857.7235060902403</v>
      </c>
      <c r="Z125">
        <v>5876.1756429450397</v>
      </c>
      <c r="AA125">
        <v>5876.1756429450397</v>
      </c>
      <c r="AB125">
        <v>5876.1756429450397</v>
      </c>
    </row>
    <row r="126" spans="2:28" x14ac:dyDescent="0.2">
      <c r="B126" t="s">
        <v>845</v>
      </c>
      <c r="C126" t="s">
        <v>1194</v>
      </c>
      <c r="D126" t="s">
        <v>768</v>
      </c>
      <c r="E126" t="s">
        <v>1144</v>
      </c>
      <c r="F126" t="s">
        <v>1145</v>
      </c>
      <c r="H126">
        <v>0</v>
      </c>
      <c r="I126">
        <v>0</v>
      </c>
      <c r="J126">
        <v>0</v>
      </c>
      <c r="L126">
        <v>0</v>
      </c>
      <c r="M126">
        <v>0</v>
      </c>
      <c r="N126">
        <v>0</v>
      </c>
      <c r="O126">
        <v>13.6923818588256</v>
      </c>
      <c r="P126">
        <v>39.0616455078125</v>
      </c>
      <c r="Q126">
        <v>101.253051757812</v>
      </c>
      <c r="R126">
        <v>212.41748046875</v>
      </c>
      <c r="T126">
        <v>571.69958496093705</v>
      </c>
      <c r="V126">
        <v>1549.44934082031</v>
      </c>
      <c r="X126">
        <v>3716.08764648437</v>
      </c>
      <c r="Z126">
        <v>4959.15673828125</v>
      </c>
      <c r="AB126">
        <v>4676.01806640625</v>
      </c>
    </row>
    <row r="127" spans="2:28" x14ac:dyDescent="0.2">
      <c r="B127" t="s">
        <v>811</v>
      </c>
      <c r="C127" t="s">
        <v>914</v>
      </c>
      <c r="D127" t="s">
        <v>768</v>
      </c>
      <c r="E127" t="s">
        <v>1144</v>
      </c>
      <c r="F127" t="s">
        <v>1145</v>
      </c>
      <c r="H127">
        <v>0</v>
      </c>
      <c r="I127">
        <v>0</v>
      </c>
      <c r="J127">
        <v>0</v>
      </c>
      <c r="L127">
        <v>0</v>
      </c>
      <c r="M127">
        <v>0</v>
      </c>
      <c r="N127">
        <v>0</v>
      </c>
      <c r="O127">
        <v>0</v>
      </c>
      <c r="P127">
        <v>0.39550000000000002</v>
      </c>
      <c r="Q127">
        <v>2.2277999999999998</v>
      </c>
      <c r="R127">
        <v>7.0026999999999999</v>
      </c>
      <c r="S127">
        <v>15.6067</v>
      </c>
      <c r="T127">
        <v>27.279299999999999</v>
      </c>
      <c r="V127">
        <v>62.031799999999997</v>
      </c>
      <c r="X127">
        <v>131.65010000000001</v>
      </c>
      <c r="Z127">
        <v>258.82010000000002</v>
      </c>
      <c r="AB127">
        <v>433.99579999999997</v>
      </c>
    </row>
    <row r="128" spans="2:28" x14ac:dyDescent="0.2">
      <c r="B128" t="s">
        <v>919</v>
      </c>
      <c r="C128" t="s">
        <v>1149</v>
      </c>
      <c r="D128" t="s">
        <v>768</v>
      </c>
      <c r="E128" t="s">
        <v>1144</v>
      </c>
      <c r="F128" t="s">
        <v>1145</v>
      </c>
      <c r="H128">
        <v>0</v>
      </c>
      <c r="I128">
        <v>0</v>
      </c>
      <c r="J128">
        <v>0</v>
      </c>
      <c r="L128">
        <v>0</v>
      </c>
      <c r="M128">
        <v>1.9797885718037599E-2</v>
      </c>
      <c r="N128">
        <v>1.0346977591634201</v>
      </c>
      <c r="O128">
        <v>1.45400499287893</v>
      </c>
      <c r="P128">
        <v>43.516080899515799</v>
      </c>
      <c r="Q128">
        <v>108.63962828646299</v>
      </c>
      <c r="R128">
        <v>247.471153515118</v>
      </c>
      <c r="S128">
        <v>561.25865847427997</v>
      </c>
      <c r="T128">
        <v>1338.8139969021199</v>
      </c>
      <c r="U128">
        <v>3477.4952884674499</v>
      </c>
      <c r="V128">
        <v>8115.1761255808397</v>
      </c>
      <c r="W128">
        <v>9205.9037252848502</v>
      </c>
      <c r="X128">
        <v>9792.2924334260206</v>
      </c>
      <c r="Y128">
        <v>10011.897575544401</v>
      </c>
      <c r="Z128">
        <v>10098.495499230399</v>
      </c>
      <c r="AA128">
        <v>9906.7742313798608</v>
      </c>
      <c r="AB128">
        <v>9475.8567158135502</v>
      </c>
    </row>
    <row r="129" spans="2:28" x14ac:dyDescent="0.2">
      <c r="B129" t="s">
        <v>793</v>
      </c>
      <c r="C129" t="s">
        <v>1195</v>
      </c>
      <c r="D129" t="s">
        <v>768</v>
      </c>
      <c r="E129" t="s">
        <v>1144</v>
      </c>
      <c r="F129" t="s">
        <v>1145</v>
      </c>
      <c r="H129">
        <v>0</v>
      </c>
      <c r="I129">
        <v>0</v>
      </c>
      <c r="J129">
        <v>0</v>
      </c>
      <c r="L129">
        <v>0</v>
      </c>
      <c r="M129">
        <v>0</v>
      </c>
      <c r="N129">
        <v>0</v>
      </c>
      <c r="O129">
        <v>0</v>
      </c>
      <c r="P129">
        <v>0</v>
      </c>
      <c r="Q129">
        <v>0</v>
      </c>
      <c r="R129">
        <v>0</v>
      </c>
      <c r="S129">
        <v>0</v>
      </c>
      <c r="T129">
        <v>0</v>
      </c>
      <c r="V129">
        <v>0</v>
      </c>
      <c r="X129">
        <v>0</v>
      </c>
      <c r="Z129">
        <v>0</v>
      </c>
      <c r="AB129">
        <v>0</v>
      </c>
    </row>
    <row r="130" spans="2:28" x14ac:dyDescent="0.2">
      <c r="B130" t="s">
        <v>828</v>
      </c>
      <c r="C130" t="s">
        <v>921</v>
      </c>
      <c r="D130" t="s">
        <v>768</v>
      </c>
      <c r="E130" t="s">
        <v>1144</v>
      </c>
      <c r="F130" t="s">
        <v>1145</v>
      </c>
      <c r="I130">
        <v>5.8200874736398997E-3</v>
      </c>
      <c r="J130">
        <v>7.8085133055010997E-3</v>
      </c>
      <c r="L130">
        <v>9.3146765335405998E-3</v>
      </c>
      <c r="M130">
        <v>1.0610705259578799E-2</v>
      </c>
      <c r="N130">
        <v>1.1677536229924301E-2</v>
      </c>
      <c r="O130">
        <v>50.009385839104603</v>
      </c>
      <c r="P130">
        <v>165.404973810743</v>
      </c>
      <c r="Q130">
        <v>401.01827095622002</v>
      </c>
      <c r="R130">
        <v>796.39653759139799</v>
      </c>
      <c r="S130">
        <v>1395.1041666022099</v>
      </c>
      <c r="T130">
        <v>2296.2927881923101</v>
      </c>
      <c r="U130">
        <v>3410.20945466797</v>
      </c>
      <c r="V130">
        <v>4437.9541390559098</v>
      </c>
      <c r="W130">
        <v>5587.0704940982796</v>
      </c>
      <c r="X130">
        <v>5876.1756429450397</v>
      </c>
      <c r="Y130">
        <v>5876.1756429450397</v>
      </c>
      <c r="Z130">
        <v>5876.1756429450397</v>
      </c>
      <c r="AA130">
        <v>5895.8060865707903</v>
      </c>
      <c r="AB130">
        <v>5895.8060865707903</v>
      </c>
    </row>
    <row r="131" spans="2:28" x14ac:dyDescent="0.2">
      <c r="B131" t="s">
        <v>793</v>
      </c>
      <c r="C131" t="s">
        <v>813</v>
      </c>
      <c r="D131" t="s">
        <v>768</v>
      </c>
      <c r="E131" t="s">
        <v>1144</v>
      </c>
      <c r="F131" t="s">
        <v>1145</v>
      </c>
      <c r="H131">
        <v>0</v>
      </c>
      <c r="I131">
        <v>0</v>
      </c>
      <c r="J131">
        <v>0</v>
      </c>
      <c r="L131">
        <v>0</v>
      </c>
      <c r="M131">
        <v>0</v>
      </c>
      <c r="N131">
        <v>0</v>
      </c>
      <c r="O131">
        <v>47.468000000000004</v>
      </c>
      <c r="P131">
        <v>28.196999999999999</v>
      </c>
      <c r="Q131">
        <v>27.0791</v>
      </c>
      <c r="R131">
        <v>22.9694</v>
      </c>
      <c r="S131">
        <v>12.8416</v>
      </c>
      <c r="T131">
        <v>0</v>
      </c>
      <c r="V131">
        <v>0</v>
      </c>
      <c r="X131">
        <v>0</v>
      </c>
      <c r="Z131">
        <v>0</v>
      </c>
      <c r="AB131">
        <v>0</v>
      </c>
    </row>
    <row r="132" spans="2:28" x14ac:dyDescent="0.2">
      <c r="B132" t="s">
        <v>793</v>
      </c>
      <c r="C132" t="s">
        <v>827</v>
      </c>
      <c r="D132" t="s">
        <v>768</v>
      </c>
      <c r="E132" t="s">
        <v>1144</v>
      </c>
      <c r="F132" t="s">
        <v>1145</v>
      </c>
      <c r="H132">
        <v>0</v>
      </c>
      <c r="I132">
        <v>0</v>
      </c>
      <c r="J132">
        <v>0</v>
      </c>
      <c r="L132">
        <v>0</v>
      </c>
      <c r="M132">
        <v>0</v>
      </c>
      <c r="N132">
        <v>0</v>
      </c>
      <c r="O132">
        <v>0</v>
      </c>
      <c r="P132">
        <v>0</v>
      </c>
      <c r="Q132">
        <v>0</v>
      </c>
      <c r="R132">
        <v>0</v>
      </c>
      <c r="S132">
        <v>0</v>
      </c>
      <c r="T132">
        <v>0</v>
      </c>
      <c r="V132">
        <v>0</v>
      </c>
      <c r="X132">
        <v>0</v>
      </c>
      <c r="Z132">
        <v>0</v>
      </c>
      <c r="AB132">
        <v>0</v>
      </c>
    </row>
    <row r="133" spans="2:28" x14ac:dyDescent="0.2">
      <c r="B133" t="s">
        <v>828</v>
      </c>
      <c r="C133" t="s">
        <v>1196</v>
      </c>
      <c r="D133" t="s">
        <v>768</v>
      </c>
      <c r="E133" t="s">
        <v>1144</v>
      </c>
      <c r="F133" t="s">
        <v>1145</v>
      </c>
      <c r="I133">
        <v>5.8200874736398997E-3</v>
      </c>
      <c r="J133">
        <v>7.8085133055010997E-3</v>
      </c>
      <c r="L133">
        <v>9.3146765335405998E-3</v>
      </c>
      <c r="M133">
        <v>1.0610705259578799E-2</v>
      </c>
      <c r="N133">
        <v>1.1677536229924301E-2</v>
      </c>
      <c r="O133">
        <v>1.2570456131636199E-2</v>
      </c>
      <c r="P133">
        <v>1.3331237872320901E-2</v>
      </c>
      <c r="Q133">
        <v>1.39914201654992E-2</v>
      </c>
      <c r="R133">
        <v>1.45747921929287E-2</v>
      </c>
      <c r="S133">
        <v>1.50992761143342E-2</v>
      </c>
      <c r="T133">
        <v>1.5578353437060599E-2</v>
      </c>
      <c r="U133">
        <v>1.6022145841113101E-2</v>
      </c>
      <c r="V133">
        <v>1.6438234228563799E-2</v>
      </c>
      <c r="W133">
        <v>1.6832279446672802E-2</v>
      </c>
      <c r="X133">
        <v>1.7208492743443701E-2</v>
      </c>
      <c r="Y133">
        <v>1.7569992356990301E-2</v>
      </c>
      <c r="Z133">
        <v>1.79190738108174E-2</v>
      </c>
      <c r="AA133">
        <v>1.8257414799813101E-2</v>
      </c>
      <c r="AB133">
        <v>1.85862304869952E-2</v>
      </c>
    </row>
    <row r="134" spans="2:28" x14ac:dyDescent="0.2">
      <c r="B134" t="s">
        <v>793</v>
      </c>
      <c r="C134" t="s">
        <v>853</v>
      </c>
      <c r="D134" t="s">
        <v>768</v>
      </c>
      <c r="E134" t="s">
        <v>1144</v>
      </c>
      <c r="F134" t="s">
        <v>1145</v>
      </c>
      <c r="H134">
        <v>0</v>
      </c>
      <c r="I134">
        <v>0</v>
      </c>
      <c r="J134">
        <v>0</v>
      </c>
      <c r="L134">
        <v>0</v>
      </c>
      <c r="M134">
        <v>0</v>
      </c>
      <c r="N134">
        <v>0</v>
      </c>
      <c r="O134">
        <v>0</v>
      </c>
      <c r="P134">
        <v>0</v>
      </c>
      <c r="Q134">
        <v>0</v>
      </c>
      <c r="R134">
        <v>0</v>
      </c>
      <c r="S134">
        <v>0</v>
      </c>
      <c r="T134">
        <v>0</v>
      </c>
      <c r="V134">
        <v>0</v>
      </c>
      <c r="X134">
        <v>4.0251999999999999</v>
      </c>
      <c r="Z134">
        <v>54.107300000000002</v>
      </c>
      <c r="AB134">
        <v>259.19929999999999</v>
      </c>
    </row>
    <row r="135" spans="2:28" x14ac:dyDescent="0.2">
      <c r="B135" t="s">
        <v>928</v>
      </c>
      <c r="C135" t="s">
        <v>929</v>
      </c>
      <c r="D135" t="s">
        <v>768</v>
      </c>
      <c r="E135" t="s">
        <v>1144</v>
      </c>
      <c r="F135" t="s">
        <v>1145</v>
      </c>
      <c r="H135">
        <v>0</v>
      </c>
      <c r="I135">
        <v>0</v>
      </c>
      <c r="J135">
        <v>0</v>
      </c>
      <c r="L135">
        <v>0</v>
      </c>
      <c r="M135">
        <v>0</v>
      </c>
      <c r="N135">
        <v>0</v>
      </c>
      <c r="O135">
        <v>165.59440612792901</v>
      </c>
      <c r="P135">
        <v>228.04086303710901</v>
      </c>
      <c r="Q135">
        <v>489.19534301757801</v>
      </c>
      <c r="R135">
        <v>1043.43139648437</v>
      </c>
      <c r="T135">
        <v>3855.89501953125</v>
      </c>
      <c r="V135">
        <v>6068.50927734375</v>
      </c>
      <c r="X135">
        <v>6642.65966796875</v>
      </c>
      <c r="Z135">
        <v>6498.66650390625</v>
      </c>
      <c r="AB135">
        <v>6077.63720703125</v>
      </c>
    </row>
    <row r="136" spans="2:28" x14ac:dyDescent="0.2">
      <c r="B136" t="s">
        <v>828</v>
      </c>
      <c r="C136" t="s">
        <v>803</v>
      </c>
      <c r="D136" t="s">
        <v>768</v>
      </c>
      <c r="E136" t="s">
        <v>1144</v>
      </c>
      <c r="F136" t="s">
        <v>1145</v>
      </c>
      <c r="I136">
        <v>5.8200874736398997E-3</v>
      </c>
      <c r="J136">
        <v>7.8085133055010997E-3</v>
      </c>
      <c r="L136">
        <v>9.3146765335405998E-3</v>
      </c>
      <c r="M136">
        <v>7.0895426564542997E-3</v>
      </c>
      <c r="N136">
        <v>10.004770427331099</v>
      </c>
      <c r="O136">
        <v>71.802898310400096</v>
      </c>
      <c r="P136">
        <v>250.99168615252199</v>
      </c>
      <c r="Q136">
        <v>546.11470135012996</v>
      </c>
      <c r="R136">
        <v>1077.1406974863</v>
      </c>
      <c r="S136">
        <v>1887.59333256484</v>
      </c>
      <c r="T136">
        <v>2855.0628731370002</v>
      </c>
      <c r="U136">
        <v>3539.1129831296598</v>
      </c>
      <c r="V136">
        <v>4416.4771807655998</v>
      </c>
      <c r="W136">
        <v>5510.0202634650504</v>
      </c>
      <c r="X136">
        <v>5857.7235060902403</v>
      </c>
      <c r="Y136">
        <v>5876.1756429450397</v>
      </c>
      <c r="Z136">
        <v>5876.1756429450397</v>
      </c>
      <c r="AA136">
        <v>5876.1756429450397</v>
      </c>
      <c r="AB136">
        <v>5876.1756429450397</v>
      </c>
    </row>
    <row r="137" spans="2:28" x14ac:dyDescent="0.2">
      <c r="B137" t="s">
        <v>802</v>
      </c>
      <c r="C137" t="s">
        <v>796</v>
      </c>
      <c r="D137" t="s">
        <v>768</v>
      </c>
      <c r="E137" t="s">
        <v>1144</v>
      </c>
      <c r="F137" t="s">
        <v>1145</v>
      </c>
      <c r="I137">
        <v>0</v>
      </c>
      <c r="J137">
        <v>0</v>
      </c>
      <c r="L137">
        <v>0</v>
      </c>
      <c r="M137">
        <v>0</v>
      </c>
      <c r="N137">
        <v>0</v>
      </c>
      <c r="O137">
        <v>0</v>
      </c>
      <c r="P137">
        <v>0</v>
      </c>
      <c r="Q137">
        <v>0</v>
      </c>
      <c r="R137">
        <v>0</v>
      </c>
      <c r="T137">
        <v>0</v>
      </c>
      <c r="V137">
        <v>0</v>
      </c>
      <c r="X137">
        <v>0</v>
      </c>
      <c r="Z137">
        <v>0</v>
      </c>
      <c r="AB137">
        <v>0</v>
      </c>
    </row>
    <row r="138" spans="2:28" x14ac:dyDescent="0.2">
      <c r="B138" t="s">
        <v>811</v>
      </c>
      <c r="C138" t="s">
        <v>1197</v>
      </c>
      <c r="D138" t="s">
        <v>768</v>
      </c>
      <c r="E138" t="s">
        <v>1144</v>
      </c>
      <c r="F138" t="s">
        <v>1145</v>
      </c>
      <c r="H138">
        <v>0</v>
      </c>
      <c r="I138">
        <v>0</v>
      </c>
      <c r="J138">
        <v>0</v>
      </c>
      <c r="L138">
        <v>0</v>
      </c>
      <c r="M138">
        <v>0</v>
      </c>
      <c r="N138">
        <v>0</v>
      </c>
      <c r="O138">
        <v>0</v>
      </c>
      <c r="P138">
        <v>0</v>
      </c>
      <c r="Q138">
        <v>0</v>
      </c>
      <c r="R138">
        <v>0</v>
      </c>
      <c r="S138">
        <v>0</v>
      </c>
      <c r="T138">
        <v>0</v>
      </c>
      <c r="V138">
        <v>0</v>
      </c>
      <c r="X138">
        <v>0</v>
      </c>
      <c r="Z138">
        <v>0</v>
      </c>
      <c r="AB138">
        <v>0</v>
      </c>
    </row>
    <row r="139" spans="2:28" x14ac:dyDescent="0.2">
      <c r="B139" t="s">
        <v>793</v>
      </c>
      <c r="C139" t="s">
        <v>862</v>
      </c>
      <c r="D139" t="s">
        <v>768</v>
      </c>
      <c r="E139" t="s">
        <v>1144</v>
      </c>
      <c r="F139" t="s">
        <v>1145</v>
      </c>
      <c r="H139">
        <v>0</v>
      </c>
      <c r="I139">
        <v>0</v>
      </c>
      <c r="J139">
        <v>0</v>
      </c>
      <c r="L139">
        <v>0</v>
      </c>
      <c r="M139">
        <v>0</v>
      </c>
      <c r="N139">
        <v>0</v>
      </c>
      <c r="O139">
        <v>0</v>
      </c>
      <c r="P139">
        <v>0</v>
      </c>
      <c r="Q139">
        <v>0</v>
      </c>
      <c r="R139">
        <v>0</v>
      </c>
      <c r="S139">
        <v>0</v>
      </c>
      <c r="T139">
        <v>0</v>
      </c>
      <c r="V139">
        <v>0</v>
      </c>
      <c r="X139">
        <v>0</v>
      </c>
      <c r="Z139">
        <v>0</v>
      </c>
      <c r="AB139">
        <v>0</v>
      </c>
    </row>
    <row r="140" spans="2:28" x14ac:dyDescent="0.2">
      <c r="B140" t="s">
        <v>845</v>
      </c>
      <c r="C140" t="s">
        <v>863</v>
      </c>
      <c r="D140" t="s">
        <v>768</v>
      </c>
      <c r="E140" t="s">
        <v>1144</v>
      </c>
      <c r="F140" t="s">
        <v>1145</v>
      </c>
      <c r="H140">
        <v>0</v>
      </c>
      <c r="I140">
        <v>0</v>
      </c>
      <c r="J140">
        <v>0</v>
      </c>
      <c r="L140">
        <v>0</v>
      </c>
      <c r="M140">
        <v>0</v>
      </c>
      <c r="N140">
        <v>0</v>
      </c>
      <c r="O140">
        <v>55.295799255371001</v>
      </c>
      <c r="P140">
        <v>105.923332214355</v>
      </c>
      <c r="Q140">
        <v>209.34144592285099</v>
      </c>
      <c r="R140">
        <v>485.05487060546801</v>
      </c>
      <c r="T140">
        <v>1827.03515625</v>
      </c>
      <c r="V140">
        <v>3732.41137695312</v>
      </c>
      <c r="X140">
        <v>3918.36376953125</v>
      </c>
      <c r="Z140">
        <v>3194.84716796875</v>
      </c>
      <c r="AB140">
        <v>2253.02685546875</v>
      </c>
    </row>
    <row r="141" spans="2:28" x14ac:dyDescent="0.2">
      <c r="B141" t="s">
        <v>845</v>
      </c>
      <c r="C141" t="s">
        <v>1174</v>
      </c>
      <c r="D141" t="s">
        <v>768</v>
      </c>
      <c r="E141" t="s">
        <v>1144</v>
      </c>
      <c r="F141" t="s">
        <v>1145</v>
      </c>
      <c r="H141">
        <v>0</v>
      </c>
      <c r="I141">
        <v>0</v>
      </c>
      <c r="J141">
        <v>0</v>
      </c>
      <c r="L141">
        <v>0</v>
      </c>
      <c r="M141">
        <v>0</v>
      </c>
      <c r="N141">
        <v>0</v>
      </c>
      <c r="O141">
        <v>6.4212355613708496</v>
      </c>
      <c r="P141">
        <v>13.264670372009199</v>
      </c>
      <c r="Q141">
        <v>43.485210418701101</v>
      </c>
      <c r="R141">
        <v>111.540489196777</v>
      </c>
      <c r="T141">
        <v>362.19415283203102</v>
      </c>
      <c r="V141">
        <v>898.79364013671795</v>
      </c>
      <c r="X141">
        <v>2177.88989257812</v>
      </c>
      <c r="Z141">
        <v>3855.56713867187</v>
      </c>
      <c r="AB141">
        <v>4908.470703125</v>
      </c>
    </row>
    <row r="142" spans="2:28" x14ac:dyDescent="0.2">
      <c r="B142" t="s">
        <v>811</v>
      </c>
      <c r="C142" t="s">
        <v>1198</v>
      </c>
      <c r="D142" t="s">
        <v>768</v>
      </c>
      <c r="E142" t="s">
        <v>1144</v>
      </c>
      <c r="F142" t="s">
        <v>1145</v>
      </c>
      <c r="H142">
        <v>0</v>
      </c>
      <c r="I142">
        <v>0</v>
      </c>
      <c r="J142">
        <v>0</v>
      </c>
      <c r="L142">
        <v>0</v>
      </c>
      <c r="M142">
        <v>0</v>
      </c>
      <c r="N142">
        <v>0</v>
      </c>
      <c r="O142">
        <v>0</v>
      </c>
      <c r="P142">
        <v>0</v>
      </c>
      <c r="Q142">
        <v>0</v>
      </c>
      <c r="R142">
        <v>0</v>
      </c>
      <c r="S142">
        <v>0</v>
      </c>
      <c r="T142">
        <v>0</v>
      </c>
      <c r="V142">
        <v>0</v>
      </c>
      <c r="X142">
        <v>0</v>
      </c>
      <c r="Z142">
        <v>0</v>
      </c>
      <c r="AB142">
        <v>0</v>
      </c>
    </row>
    <row r="143" spans="2:28" x14ac:dyDescent="0.2">
      <c r="B143" t="s">
        <v>845</v>
      </c>
      <c r="C143" t="s">
        <v>937</v>
      </c>
      <c r="D143" t="s">
        <v>768</v>
      </c>
      <c r="E143" t="s">
        <v>1144</v>
      </c>
      <c r="F143" t="s">
        <v>1145</v>
      </c>
      <c r="H143">
        <v>0</v>
      </c>
      <c r="I143">
        <v>0</v>
      </c>
      <c r="J143">
        <v>0</v>
      </c>
      <c r="L143">
        <v>0</v>
      </c>
      <c r="M143">
        <v>0</v>
      </c>
      <c r="N143">
        <v>0</v>
      </c>
      <c r="O143">
        <v>82.436828613281193</v>
      </c>
      <c r="P143">
        <v>184.58169555664</v>
      </c>
      <c r="Q143">
        <v>447.90777587890602</v>
      </c>
      <c r="R143">
        <v>994.56195068359295</v>
      </c>
      <c r="T143">
        <v>3197.49926757812</v>
      </c>
      <c r="V143">
        <v>4814.9951171875</v>
      </c>
      <c r="X143">
        <v>4976.30224609375</v>
      </c>
      <c r="Z143">
        <v>4939.9599609375</v>
      </c>
      <c r="AB143">
        <v>4114.81689453125</v>
      </c>
    </row>
    <row r="144" spans="2:28" x14ac:dyDescent="0.2">
      <c r="B144" t="s">
        <v>938</v>
      </c>
      <c r="C144" t="s">
        <v>939</v>
      </c>
      <c r="D144" t="s">
        <v>768</v>
      </c>
      <c r="E144" t="s">
        <v>1144</v>
      </c>
      <c r="F144" t="s">
        <v>1145</v>
      </c>
      <c r="H144">
        <v>0</v>
      </c>
      <c r="I144">
        <v>0</v>
      </c>
      <c r="J144">
        <v>0</v>
      </c>
      <c r="L144">
        <v>0</v>
      </c>
      <c r="M144">
        <v>0</v>
      </c>
      <c r="N144">
        <v>0</v>
      </c>
      <c r="O144">
        <v>0</v>
      </c>
      <c r="P144">
        <v>0</v>
      </c>
      <c r="Q144">
        <v>0</v>
      </c>
      <c r="R144">
        <v>0</v>
      </c>
      <c r="S144">
        <v>0.26419999999999999</v>
      </c>
      <c r="T144">
        <v>1.4613</v>
      </c>
      <c r="V144">
        <v>11.956899999999999</v>
      </c>
      <c r="X144">
        <v>35.641199999999998</v>
      </c>
      <c r="Z144">
        <v>52.7194</v>
      </c>
      <c r="AB144">
        <v>57.932400000000001</v>
      </c>
    </row>
    <row r="145" spans="2:28" x14ac:dyDescent="0.2">
      <c r="B145" t="s">
        <v>938</v>
      </c>
      <c r="C145" t="s">
        <v>1199</v>
      </c>
      <c r="D145" t="s">
        <v>768</v>
      </c>
      <c r="E145" t="s">
        <v>1144</v>
      </c>
      <c r="F145" t="s">
        <v>1145</v>
      </c>
      <c r="H145">
        <v>0</v>
      </c>
      <c r="I145">
        <v>0</v>
      </c>
      <c r="J145">
        <v>0</v>
      </c>
      <c r="L145">
        <v>0</v>
      </c>
      <c r="M145">
        <v>0</v>
      </c>
      <c r="N145">
        <v>0</v>
      </c>
      <c r="O145">
        <v>0</v>
      </c>
      <c r="P145">
        <v>0</v>
      </c>
      <c r="Q145">
        <v>0</v>
      </c>
      <c r="R145">
        <v>0</v>
      </c>
      <c r="S145">
        <v>0</v>
      </c>
      <c r="T145">
        <v>0</v>
      </c>
      <c r="V145">
        <v>0</v>
      </c>
      <c r="X145">
        <v>0</v>
      </c>
      <c r="Z145">
        <v>0</v>
      </c>
      <c r="AB145">
        <v>0</v>
      </c>
    </row>
    <row r="146" spans="2:28" x14ac:dyDescent="0.2">
      <c r="B146" t="s">
        <v>828</v>
      </c>
      <c r="C146" t="s">
        <v>1200</v>
      </c>
      <c r="D146" t="s">
        <v>768</v>
      </c>
      <c r="E146" t="s">
        <v>1144</v>
      </c>
      <c r="F146" t="s">
        <v>1145</v>
      </c>
      <c r="I146">
        <v>5.8200874736398997E-3</v>
      </c>
      <c r="J146">
        <v>7.8085133055010997E-3</v>
      </c>
      <c r="L146">
        <v>9.3146765335405998E-3</v>
      </c>
      <c r="M146">
        <v>1.0610705259578799E-2</v>
      </c>
      <c r="N146">
        <v>1.1677536229924301E-2</v>
      </c>
      <c r="O146">
        <v>8.8793264797596E-3</v>
      </c>
      <c r="P146">
        <v>6.7638757291147E-3</v>
      </c>
      <c r="Q146">
        <v>5.1623347212037003E-3</v>
      </c>
      <c r="R146">
        <v>3.9500563256330001E-3</v>
      </c>
      <c r="S146">
        <v>3.0326237146154999E-3</v>
      </c>
      <c r="T146">
        <v>2.9828275767502998E-3</v>
      </c>
      <c r="U146">
        <v>2.9828275767502998E-3</v>
      </c>
      <c r="V146">
        <v>2.9828275767502998E-3</v>
      </c>
      <c r="W146">
        <v>2.9828275767502998E-3</v>
      </c>
      <c r="X146">
        <v>2.9828275767502998E-3</v>
      </c>
      <c r="Y146">
        <v>2.9828275767502998E-3</v>
      </c>
      <c r="Z146">
        <v>2.9828275767502998E-3</v>
      </c>
      <c r="AA146">
        <v>2.9828275767502998E-3</v>
      </c>
      <c r="AB146">
        <v>2.9828275767502998E-3</v>
      </c>
    </row>
    <row r="147" spans="2:28" x14ac:dyDescent="0.2">
      <c r="B147" t="s">
        <v>793</v>
      </c>
      <c r="C147" t="s">
        <v>926</v>
      </c>
      <c r="D147" t="s">
        <v>768</v>
      </c>
      <c r="E147" t="s">
        <v>1144</v>
      </c>
      <c r="F147" t="s">
        <v>1145</v>
      </c>
      <c r="H147">
        <v>0</v>
      </c>
      <c r="I147">
        <v>0</v>
      </c>
      <c r="J147">
        <v>0</v>
      </c>
      <c r="L147">
        <v>0</v>
      </c>
      <c r="M147">
        <v>0</v>
      </c>
      <c r="N147">
        <v>0</v>
      </c>
      <c r="O147">
        <v>0.53369999999999995</v>
      </c>
      <c r="P147">
        <v>4.3377999999999997</v>
      </c>
      <c r="Q147">
        <v>16.8599</v>
      </c>
      <c r="R147">
        <v>54.2547</v>
      </c>
      <c r="S147">
        <v>140.5147</v>
      </c>
      <c r="T147">
        <v>296.41849999999999</v>
      </c>
      <c r="V147">
        <v>890.61530000000005</v>
      </c>
      <c r="X147">
        <v>2108.8935999999999</v>
      </c>
      <c r="Z147">
        <v>5017.4687999999996</v>
      </c>
      <c r="AB147">
        <v>9901.8395999999993</v>
      </c>
    </row>
    <row r="148" spans="2:28" x14ac:dyDescent="0.2">
      <c r="B148" t="s">
        <v>802</v>
      </c>
      <c r="C148" t="s">
        <v>855</v>
      </c>
      <c r="D148" t="s">
        <v>768</v>
      </c>
      <c r="E148" t="s">
        <v>1144</v>
      </c>
      <c r="F148" t="s">
        <v>1145</v>
      </c>
      <c r="I148">
        <v>0</v>
      </c>
      <c r="J148">
        <v>0</v>
      </c>
      <c r="L148">
        <v>0</v>
      </c>
      <c r="M148">
        <v>0</v>
      </c>
      <c r="N148">
        <v>0</v>
      </c>
      <c r="O148">
        <v>0</v>
      </c>
      <c r="P148">
        <v>0</v>
      </c>
      <c r="Q148">
        <v>0</v>
      </c>
      <c r="R148">
        <v>0</v>
      </c>
      <c r="T148">
        <v>0</v>
      </c>
      <c r="V148">
        <v>0</v>
      </c>
      <c r="X148">
        <v>0</v>
      </c>
      <c r="Z148">
        <v>0</v>
      </c>
      <c r="AB148">
        <v>0</v>
      </c>
    </row>
    <row r="149" spans="2:28" x14ac:dyDescent="0.2">
      <c r="B149" t="s">
        <v>793</v>
      </c>
      <c r="C149" t="s">
        <v>1167</v>
      </c>
      <c r="D149" t="s">
        <v>768</v>
      </c>
      <c r="E149" t="s">
        <v>1144</v>
      </c>
      <c r="F149" t="s">
        <v>1145</v>
      </c>
      <c r="H149">
        <v>0</v>
      </c>
      <c r="I149">
        <v>0</v>
      </c>
      <c r="J149">
        <v>0</v>
      </c>
      <c r="L149">
        <v>0</v>
      </c>
      <c r="M149">
        <v>0</v>
      </c>
      <c r="N149">
        <v>0</v>
      </c>
      <c r="O149">
        <v>0</v>
      </c>
      <c r="P149">
        <v>0</v>
      </c>
      <c r="Q149">
        <v>0</v>
      </c>
      <c r="R149">
        <v>0</v>
      </c>
      <c r="S149">
        <v>0</v>
      </c>
      <c r="T149">
        <v>0</v>
      </c>
      <c r="V149">
        <v>0</v>
      </c>
      <c r="X149">
        <v>0</v>
      </c>
      <c r="Z149">
        <v>19.139399999999998</v>
      </c>
      <c r="AB149">
        <v>222.09129999999999</v>
      </c>
    </row>
    <row r="150" spans="2:28" x14ac:dyDescent="0.2">
      <c r="B150" t="s">
        <v>828</v>
      </c>
      <c r="C150" t="s">
        <v>856</v>
      </c>
      <c r="D150" t="s">
        <v>768</v>
      </c>
      <c r="E150" t="s">
        <v>1144</v>
      </c>
      <c r="F150" t="s">
        <v>1145</v>
      </c>
      <c r="I150">
        <v>5.8200874736398997E-3</v>
      </c>
      <c r="J150">
        <v>7.8085133055010997E-3</v>
      </c>
      <c r="L150">
        <v>9.3146765335405998E-3</v>
      </c>
      <c r="M150">
        <v>1.0610705259578799E-2</v>
      </c>
      <c r="N150">
        <v>1.1677536229924301E-2</v>
      </c>
      <c r="O150">
        <v>8.8793264797596E-3</v>
      </c>
      <c r="P150">
        <v>16.836683203898701</v>
      </c>
      <c r="Q150">
        <v>69.1418317778258</v>
      </c>
      <c r="R150">
        <v>184.853154070567</v>
      </c>
      <c r="S150">
        <v>381.57356929994103</v>
      </c>
      <c r="T150">
        <v>720.25188540156796</v>
      </c>
      <c r="U150">
        <v>1237.34961814126</v>
      </c>
      <c r="V150">
        <v>1977.6403055722001</v>
      </c>
      <c r="W150">
        <v>3096.7803287884099</v>
      </c>
      <c r="X150">
        <v>4123.3043376154601</v>
      </c>
      <c r="Y150">
        <v>5343.0407245085098</v>
      </c>
      <c r="Z150">
        <v>5876.1756429450397</v>
      </c>
      <c r="AA150">
        <v>5895.8060865707903</v>
      </c>
      <c r="AB150">
        <v>5895.8060865707903</v>
      </c>
    </row>
    <row r="151" spans="2:28" x14ac:dyDescent="0.2">
      <c r="B151" t="s">
        <v>766</v>
      </c>
      <c r="C151" t="s">
        <v>767</v>
      </c>
      <c r="D151" t="s">
        <v>768</v>
      </c>
      <c r="E151" t="s">
        <v>1144</v>
      </c>
      <c r="F151" t="s">
        <v>1145</v>
      </c>
      <c r="G151">
        <v>0</v>
      </c>
      <c r="H151">
        <v>0</v>
      </c>
      <c r="I151">
        <v>0</v>
      </c>
      <c r="L151">
        <v>0</v>
      </c>
      <c r="N151">
        <v>0</v>
      </c>
      <c r="P151">
        <v>0</v>
      </c>
      <c r="R151">
        <v>0</v>
      </c>
      <c r="T151">
        <v>2563.6</v>
      </c>
      <c r="V151">
        <v>5283.6</v>
      </c>
      <c r="X151">
        <v>10889.7</v>
      </c>
      <c r="Z151">
        <v>21332.2</v>
      </c>
      <c r="AB151">
        <v>38259.1</v>
      </c>
    </row>
    <row r="152" spans="2:28" x14ac:dyDescent="0.2">
      <c r="B152" t="s">
        <v>845</v>
      </c>
      <c r="C152" t="s">
        <v>942</v>
      </c>
      <c r="D152" t="s">
        <v>768</v>
      </c>
      <c r="E152" t="s">
        <v>1144</v>
      </c>
      <c r="F152" t="s">
        <v>1145</v>
      </c>
      <c r="H152">
        <v>0</v>
      </c>
      <c r="I152">
        <v>0</v>
      </c>
      <c r="J152">
        <v>0</v>
      </c>
      <c r="L152">
        <v>0</v>
      </c>
      <c r="M152">
        <v>0</v>
      </c>
      <c r="N152">
        <v>0</v>
      </c>
      <c r="O152">
        <v>68.696372985839801</v>
      </c>
      <c r="P152">
        <v>134.63935852050699</v>
      </c>
      <c r="Q152">
        <v>322.64114379882801</v>
      </c>
      <c r="R152">
        <v>719.31646728515602</v>
      </c>
      <c r="T152">
        <v>2417.96801757812</v>
      </c>
      <c r="V152">
        <v>3644.71752929687</v>
      </c>
      <c r="X152">
        <v>3114.52709960937</v>
      </c>
      <c r="Z152">
        <v>2527.50537109375</v>
      </c>
      <c r="AB152">
        <v>1963.86535644531</v>
      </c>
    </row>
    <row r="153" spans="2:28" x14ac:dyDescent="0.2">
      <c r="B153" t="s">
        <v>793</v>
      </c>
      <c r="C153" t="s">
        <v>1174</v>
      </c>
      <c r="D153" t="s">
        <v>768</v>
      </c>
      <c r="E153" t="s">
        <v>1144</v>
      </c>
      <c r="F153" t="s">
        <v>1145</v>
      </c>
      <c r="H153">
        <v>0</v>
      </c>
      <c r="I153">
        <v>0</v>
      </c>
      <c r="J153">
        <v>0</v>
      </c>
      <c r="L153">
        <v>0</v>
      </c>
      <c r="M153">
        <v>0</v>
      </c>
      <c r="N153">
        <v>0</v>
      </c>
      <c r="O153">
        <v>0</v>
      </c>
      <c r="P153">
        <v>0</v>
      </c>
      <c r="Q153">
        <v>0</v>
      </c>
      <c r="R153">
        <v>0</v>
      </c>
      <c r="S153">
        <v>0</v>
      </c>
      <c r="T153">
        <v>0</v>
      </c>
      <c r="V153">
        <v>0</v>
      </c>
      <c r="X153">
        <v>0</v>
      </c>
      <c r="Z153">
        <v>0</v>
      </c>
      <c r="AB153">
        <v>0</v>
      </c>
    </row>
    <row r="154" spans="2:28" x14ac:dyDescent="0.2">
      <c r="B154" t="s">
        <v>943</v>
      </c>
      <c r="C154" t="s">
        <v>944</v>
      </c>
      <c r="D154" t="s">
        <v>768</v>
      </c>
      <c r="E154" t="s">
        <v>1144</v>
      </c>
      <c r="F154" t="s">
        <v>1145</v>
      </c>
      <c r="H154">
        <v>0</v>
      </c>
      <c r="I154">
        <v>0</v>
      </c>
      <c r="J154">
        <v>0</v>
      </c>
      <c r="L154">
        <v>0</v>
      </c>
      <c r="M154">
        <v>0</v>
      </c>
      <c r="N154">
        <v>0</v>
      </c>
      <c r="O154">
        <v>0.78420000000000001</v>
      </c>
      <c r="P154">
        <v>8.0013000000000005</v>
      </c>
      <c r="Q154">
        <v>18.09</v>
      </c>
      <c r="R154">
        <v>49.138199999999998</v>
      </c>
      <c r="S154">
        <v>112.58669999999999</v>
      </c>
      <c r="T154">
        <v>220.2405</v>
      </c>
      <c r="V154">
        <v>702.09960000000001</v>
      </c>
      <c r="X154">
        <v>1910.9957999999999</v>
      </c>
      <c r="Z154">
        <v>4122.4106000000002</v>
      </c>
      <c r="AB154">
        <v>6267.9534999999996</v>
      </c>
    </row>
    <row r="155" spans="2:28" x14ac:dyDescent="0.2">
      <c r="B155" t="s">
        <v>802</v>
      </c>
      <c r="C155" t="s">
        <v>832</v>
      </c>
      <c r="D155" t="s">
        <v>768</v>
      </c>
      <c r="E155" t="s">
        <v>1144</v>
      </c>
      <c r="F155" t="s">
        <v>1145</v>
      </c>
      <c r="I155">
        <v>0</v>
      </c>
      <c r="J155">
        <v>0</v>
      </c>
      <c r="L155">
        <v>0</v>
      </c>
      <c r="M155">
        <v>0</v>
      </c>
      <c r="N155">
        <v>0</v>
      </c>
      <c r="O155">
        <v>0</v>
      </c>
      <c r="P155">
        <v>0</v>
      </c>
      <c r="Q155">
        <v>0</v>
      </c>
      <c r="R155">
        <v>0</v>
      </c>
      <c r="T155">
        <v>0</v>
      </c>
      <c r="V155">
        <v>0</v>
      </c>
      <c r="X155">
        <v>0</v>
      </c>
      <c r="Z155">
        <v>0</v>
      </c>
      <c r="AB155">
        <v>0</v>
      </c>
    </row>
    <row r="156" spans="2:28" x14ac:dyDescent="0.2">
      <c r="B156" t="s">
        <v>828</v>
      </c>
      <c r="C156" t="s">
        <v>813</v>
      </c>
      <c r="D156" t="s">
        <v>768</v>
      </c>
      <c r="E156" t="s">
        <v>1144</v>
      </c>
      <c r="F156" t="s">
        <v>1145</v>
      </c>
      <c r="I156">
        <v>5.8200874736398997E-3</v>
      </c>
      <c r="J156">
        <v>7.8085133055010997E-3</v>
      </c>
      <c r="L156">
        <v>9.3146765335405998E-3</v>
      </c>
      <c r="M156">
        <v>1.0610705259578799E-2</v>
      </c>
      <c r="N156">
        <v>1.1677536229924301E-2</v>
      </c>
      <c r="O156">
        <v>8.8793264797596E-3</v>
      </c>
      <c r="P156">
        <v>6.7638757291147E-3</v>
      </c>
      <c r="Q156">
        <v>5.1623347212037003E-3</v>
      </c>
      <c r="R156">
        <v>3.9500563256330001E-3</v>
      </c>
      <c r="S156">
        <v>3.0326237146154999E-3</v>
      </c>
      <c r="T156">
        <v>2.9828275767502998E-3</v>
      </c>
      <c r="U156">
        <v>25.491428851809399</v>
      </c>
      <c r="V156">
        <v>90.6742308384799</v>
      </c>
      <c r="W156">
        <v>246.61614195061401</v>
      </c>
      <c r="X156">
        <v>545.56725732427503</v>
      </c>
      <c r="Y156">
        <v>1006.65068035288</v>
      </c>
      <c r="Z156">
        <v>1718.9934261035501</v>
      </c>
      <c r="AA156">
        <v>2616.5033726126799</v>
      </c>
      <c r="AB156">
        <v>3384.9240319938499</v>
      </c>
    </row>
    <row r="157" spans="2:28" x14ac:dyDescent="0.2">
      <c r="B157" t="s">
        <v>845</v>
      </c>
      <c r="C157" t="s">
        <v>1175</v>
      </c>
      <c r="D157" t="s">
        <v>768</v>
      </c>
      <c r="E157" t="s">
        <v>1144</v>
      </c>
      <c r="F157" t="s">
        <v>1145</v>
      </c>
      <c r="H157">
        <v>0</v>
      </c>
      <c r="I157">
        <v>0</v>
      </c>
      <c r="J157">
        <v>0</v>
      </c>
      <c r="L157">
        <v>0</v>
      </c>
      <c r="M157">
        <v>0</v>
      </c>
      <c r="N157">
        <v>0</v>
      </c>
      <c r="O157">
        <v>13.6923818588256</v>
      </c>
      <c r="P157">
        <v>27.612203598022401</v>
      </c>
      <c r="Q157">
        <v>82.486846923828097</v>
      </c>
      <c r="R157">
        <v>185.91508483886699</v>
      </c>
      <c r="T157">
        <v>526.35028076171795</v>
      </c>
      <c r="V157">
        <v>1281.08239746093</v>
      </c>
      <c r="X157">
        <v>3197.52856445312</v>
      </c>
      <c r="Z157">
        <v>5113.12451171875</v>
      </c>
      <c r="AB157">
        <v>6016.55126953125</v>
      </c>
    </row>
    <row r="158" spans="2:28" x14ac:dyDescent="0.2">
      <c r="B158" t="s">
        <v>811</v>
      </c>
      <c r="C158" t="s">
        <v>945</v>
      </c>
      <c r="D158" t="s">
        <v>768</v>
      </c>
      <c r="E158" t="s">
        <v>1144</v>
      </c>
      <c r="F158" t="s">
        <v>1145</v>
      </c>
      <c r="H158">
        <v>0</v>
      </c>
      <c r="I158">
        <v>0</v>
      </c>
      <c r="J158">
        <v>0</v>
      </c>
      <c r="L158">
        <v>0</v>
      </c>
      <c r="M158">
        <v>0</v>
      </c>
      <c r="N158">
        <v>0</v>
      </c>
      <c r="O158">
        <v>0</v>
      </c>
      <c r="P158">
        <v>0</v>
      </c>
      <c r="Q158">
        <v>0</v>
      </c>
      <c r="R158">
        <v>0</v>
      </c>
      <c r="S158">
        <v>0</v>
      </c>
      <c r="T158">
        <v>0</v>
      </c>
      <c r="V158">
        <v>0</v>
      </c>
      <c r="X158">
        <v>0</v>
      </c>
      <c r="Z158">
        <v>0</v>
      </c>
      <c r="AB158">
        <v>0</v>
      </c>
    </row>
    <row r="159" spans="2:28" x14ac:dyDescent="0.2">
      <c r="B159" t="s">
        <v>845</v>
      </c>
      <c r="C159" t="s">
        <v>1184</v>
      </c>
      <c r="D159" t="s">
        <v>768</v>
      </c>
      <c r="E159" t="s">
        <v>1144</v>
      </c>
      <c r="F159" t="s">
        <v>1145</v>
      </c>
      <c r="H159">
        <v>0</v>
      </c>
      <c r="I159">
        <v>0</v>
      </c>
      <c r="J159">
        <v>0</v>
      </c>
      <c r="L159">
        <v>0</v>
      </c>
      <c r="M159">
        <v>0</v>
      </c>
      <c r="N159">
        <v>0</v>
      </c>
      <c r="O159">
        <v>13.6923818588256</v>
      </c>
      <c r="P159">
        <v>27.612203598022401</v>
      </c>
      <c r="Q159">
        <v>82.486846923828097</v>
      </c>
      <c r="R159">
        <v>185.91508483886699</v>
      </c>
      <c r="T159">
        <v>526.35028076171795</v>
      </c>
      <c r="V159">
        <v>1281.08239746093</v>
      </c>
      <c r="X159">
        <v>3197.52856445312</v>
      </c>
      <c r="Z159">
        <v>5113.12451171875</v>
      </c>
      <c r="AB159">
        <v>6016.55126953125</v>
      </c>
    </row>
    <row r="160" spans="2:28" x14ac:dyDescent="0.2">
      <c r="B160" t="s">
        <v>845</v>
      </c>
      <c r="C160" t="s">
        <v>893</v>
      </c>
      <c r="D160" t="s">
        <v>768</v>
      </c>
      <c r="E160" t="s">
        <v>1144</v>
      </c>
      <c r="F160" t="s">
        <v>1145</v>
      </c>
      <c r="H160">
        <v>0</v>
      </c>
      <c r="I160">
        <v>0</v>
      </c>
      <c r="J160">
        <v>0</v>
      </c>
      <c r="L160">
        <v>0</v>
      </c>
      <c r="M160">
        <v>0</v>
      </c>
      <c r="N160">
        <v>0</v>
      </c>
      <c r="O160">
        <v>74.001419067382798</v>
      </c>
      <c r="P160">
        <v>149.76184082031199</v>
      </c>
      <c r="Q160">
        <v>323.96112060546801</v>
      </c>
      <c r="R160">
        <v>596.59619140625</v>
      </c>
      <c r="T160">
        <v>2087.55224609375</v>
      </c>
      <c r="V160">
        <v>3262.96337890625</v>
      </c>
      <c r="X160">
        <v>3369.77075195312</v>
      </c>
      <c r="Z160">
        <v>2986.244140625</v>
      </c>
      <c r="AB160">
        <v>2606.51416015625</v>
      </c>
    </row>
    <row r="161" spans="2:28" x14ac:dyDescent="0.2">
      <c r="B161" t="s">
        <v>802</v>
      </c>
      <c r="C161" t="s">
        <v>882</v>
      </c>
      <c r="D161" t="s">
        <v>768</v>
      </c>
      <c r="E161" t="s">
        <v>1144</v>
      </c>
      <c r="F161" t="s">
        <v>1145</v>
      </c>
      <c r="I161">
        <v>0</v>
      </c>
      <c r="J161">
        <v>0</v>
      </c>
      <c r="L161">
        <v>0</v>
      </c>
      <c r="M161">
        <v>0</v>
      </c>
      <c r="N161">
        <v>0</v>
      </c>
      <c r="O161">
        <v>0</v>
      </c>
      <c r="P161">
        <v>0</v>
      </c>
      <c r="Q161">
        <v>0</v>
      </c>
      <c r="R161">
        <v>0</v>
      </c>
      <c r="T161">
        <v>0</v>
      </c>
      <c r="V161">
        <v>0</v>
      </c>
      <c r="X161">
        <v>0</v>
      </c>
      <c r="Z161">
        <v>0</v>
      </c>
      <c r="AB161">
        <v>0</v>
      </c>
    </row>
    <row r="162" spans="2:28" x14ac:dyDescent="0.2">
      <c r="B162" t="s">
        <v>793</v>
      </c>
      <c r="C162" t="s">
        <v>1194</v>
      </c>
      <c r="D162" t="s">
        <v>768</v>
      </c>
      <c r="E162" t="s">
        <v>1144</v>
      </c>
      <c r="F162" t="s">
        <v>1145</v>
      </c>
      <c r="H162">
        <v>0</v>
      </c>
      <c r="I162">
        <v>0</v>
      </c>
      <c r="J162">
        <v>0</v>
      </c>
      <c r="L162">
        <v>0</v>
      </c>
      <c r="M162">
        <v>0</v>
      </c>
      <c r="N162">
        <v>0</v>
      </c>
      <c r="O162">
        <v>0</v>
      </c>
      <c r="P162">
        <v>0</v>
      </c>
      <c r="Q162">
        <v>0</v>
      </c>
      <c r="R162">
        <v>0</v>
      </c>
      <c r="S162">
        <v>0</v>
      </c>
      <c r="T162">
        <v>0</v>
      </c>
      <c r="V162">
        <v>0</v>
      </c>
      <c r="X162">
        <v>0</v>
      </c>
      <c r="Z162">
        <v>0</v>
      </c>
      <c r="AB162">
        <v>0</v>
      </c>
    </row>
    <row r="163" spans="2:28" x14ac:dyDescent="0.2">
      <c r="B163" t="s">
        <v>802</v>
      </c>
      <c r="C163" t="s">
        <v>994</v>
      </c>
      <c r="D163" t="s">
        <v>768</v>
      </c>
      <c r="E163" t="s">
        <v>1144</v>
      </c>
      <c r="F163" t="s">
        <v>1145</v>
      </c>
      <c r="I163">
        <v>0</v>
      </c>
      <c r="J163">
        <v>0</v>
      </c>
      <c r="L163">
        <v>0</v>
      </c>
      <c r="M163">
        <v>0</v>
      </c>
      <c r="N163">
        <v>0</v>
      </c>
      <c r="O163">
        <v>0</v>
      </c>
      <c r="P163">
        <v>0</v>
      </c>
      <c r="Q163">
        <v>0</v>
      </c>
      <c r="R163">
        <v>0</v>
      </c>
      <c r="T163">
        <v>0</v>
      </c>
      <c r="V163">
        <v>0</v>
      </c>
      <c r="X163">
        <v>0</v>
      </c>
      <c r="Z163">
        <v>0</v>
      </c>
      <c r="AB163">
        <v>0</v>
      </c>
    </row>
    <row r="164" spans="2:28" x14ac:dyDescent="0.2">
      <c r="B164" t="s">
        <v>828</v>
      </c>
      <c r="C164" t="s">
        <v>947</v>
      </c>
      <c r="D164" t="s">
        <v>768</v>
      </c>
      <c r="E164" t="s">
        <v>1144</v>
      </c>
      <c r="F164" t="s">
        <v>1145</v>
      </c>
      <c r="I164">
        <v>5.8200874736398997E-3</v>
      </c>
      <c r="J164">
        <v>7.8085133055010997E-3</v>
      </c>
      <c r="L164">
        <v>9.3146765335405998E-3</v>
      </c>
      <c r="M164">
        <v>1.0610705259578799E-2</v>
      </c>
      <c r="N164">
        <v>1.1677536229924301E-2</v>
      </c>
      <c r="O164">
        <v>8.8793264797596E-3</v>
      </c>
      <c r="P164">
        <v>6.7638757291147E-3</v>
      </c>
      <c r="Q164">
        <v>5.1623347212037003E-3</v>
      </c>
      <c r="R164">
        <v>3.9500563256330001E-3</v>
      </c>
      <c r="S164">
        <v>25.5222974107797</v>
      </c>
      <c r="T164">
        <v>101.581746429261</v>
      </c>
      <c r="U164">
        <v>289.83100838937401</v>
      </c>
      <c r="V164">
        <v>601.71202750579505</v>
      </c>
      <c r="W164">
        <v>1093.99818048932</v>
      </c>
      <c r="X164">
        <v>1711.85259732897</v>
      </c>
      <c r="Y164">
        <v>2016.3133565917301</v>
      </c>
      <c r="Z164">
        <v>2410.4330522779801</v>
      </c>
      <c r="AA164">
        <v>2864.7471863525402</v>
      </c>
      <c r="AB164">
        <v>3386.2265889364198</v>
      </c>
    </row>
    <row r="165" spans="2:28" x14ac:dyDescent="0.2">
      <c r="B165" t="s">
        <v>802</v>
      </c>
      <c r="C165" t="s">
        <v>921</v>
      </c>
      <c r="D165" t="s">
        <v>768</v>
      </c>
      <c r="E165" t="s">
        <v>1144</v>
      </c>
      <c r="F165" t="s">
        <v>1145</v>
      </c>
      <c r="I165">
        <v>0</v>
      </c>
      <c r="J165">
        <v>0</v>
      </c>
      <c r="L165">
        <v>0</v>
      </c>
      <c r="M165">
        <v>0</v>
      </c>
      <c r="N165">
        <v>0</v>
      </c>
      <c r="O165">
        <v>0</v>
      </c>
      <c r="P165">
        <v>0</v>
      </c>
      <c r="Q165">
        <v>0</v>
      </c>
      <c r="R165">
        <v>0</v>
      </c>
      <c r="T165">
        <v>0</v>
      </c>
      <c r="V165">
        <v>0</v>
      </c>
      <c r="X165">
        <v>0</v>
      </c>
      <c r="Z165">
        <v>0</v>
      </c>
      <c r="AB165">
        <v>0</v>
      </c>
    </row>
    <row r="166" spans="2:28" x14ac:dyDescent="0.2">
      <c r="B166" t="s">
        <v>943</v>
      </c>
      <c r="C166" t="s">
        <v>1201</v>
      </c>
      <c r="D166" t="s">
        <v>768</v>
      </c>
      <c r="E166" t="s">
        <v>1144</v>
      </c>
      <c r="F166" t="s">
        <v>1145</v>
      </c>
      <c r="H166">
        <v>0</v>
      </c>
      <c r="I166">
        <v>0</v>
      </c>
      <c r="J166">
        <v>0</v>
      </c>
      <c r="L166">
        <v>0</v>
      </c>
      <c r="M166">
        <v>0</v>
      </c>
      <c r="N166">
        <v>0</v>
      </c>
      <c r="O166">
        <v>0</v>
      </c>
      <c r="P166">
        <v>0</v>
      </c>
      <c r="Q166">
        <v>0</v>
      </c>
      <c r="R166">
        <v>0</v>
      </c>
      <c r="S166">
        <v>0</v>
      </c>
      <c r="T166">
        <v>0</v>
      </c>
      <c r="V166">
        <v>0</v>
      </c>
      <c r="X166">
        <v>0</v>
      </c>
      <c r="Z166">
        <v>0</v>
      </c>
      <c r="AB166">
        <v>0</v>
      </c>
    </row>
    <row r="167" spans="2:28" x14ac:dyDescent="0.2">
      <c r="B167" t="s">
        <v>793</v>
      </c>
      <c r="C167" t="s">
        <v>1202</v>
      </c>
      <c r="D167" t="s">
        <v>768</v>
      </c>
      <c r="E167" t="s">
        <v>1144</v>
      </c>
      <c r="F167" t="s">
        <v>1145</v>
      </c>
      <c r="H167">
        <v>0</v>
      </c>
      <c r="I167">
        <v>0</v>
      </c>
      <c r="J167">
        <v>0</v>
      </c>
      <c r="L167">
        <v>0</v>
      </c>
      <c r="M167">
        <v>0</v>
      </c>
      <c r="N167">
        <v>0</v>
      </c>
      <c r="O167">
        <v>0</v>
      </c>
      <c r="P167">
        <v>0</v>
      </c>
      <c r="Q167">
        <v>0</v>
      </c>
      <c r="R167">
        <v>0</v>
      </c>
      <c r="S167">
        <v>0</v>
      </c>
      <c r="T167">
        <v>0</v>
      </c>
      <c r="V167">
        <v>0</v>
      </c>
      <c r="X167">
        <v>0</v>
      </c>
      <c r="Z167">
        <v>0</v>
      </c>
      <c r="AB167">
        <v>0</v>
      </c>
    </row>
    <row r="168" spans="2:28" x14ac:dyDescent="0.2">
      <c r="B168" t="s">
        <v>928</v>
      </c>
      <c r="C168" t="s">
        <v>1193</v>
      </c>
      <c r="D168" t="s">
        <v>768</v>
      </c>
      <c r="E168" t="s">
        <v>1144</v>
      </c>
      <c r="F168" t="s">
        <v>1145</v>
      </c>
      <c r="H168">
        <v>0</v>
      </c>
      <c r="I168">
        <v>0</v>
      </c>
      <c r="J168">
        <v>0</v>
      </c>
      <c r="L168">
        <v>0</v>
      </c>
      <c r="M168">
        <v>0</v>
      </c>
      <c r="N168">
        <v>0</v>
      </c>
      <c r="O168">
        <v>17.666622161865199</v>
      </c>
      <c r="P168">
        <v>32.925262451171797</v>
      </c>
      <c r="Q168">
        <v>61.0571479797363</v>
      </c>
      <c r="R168">
        <v>114.245704650878</v>
      </c>
      <c r="T168">
        <v>314.88458251953102</v>
      </c>
      <c r="V168">
        <v>783.04547119140602</v>
      </c>
      <c r="X168">
        <v>1903.30310058593</v>
      </c>
      <c r="Z168">
        <v>3374.931640625</v>
      </c>
      <c r="AB168">
        <v>4230.64794921875</v>
      </c>
    </row>
    <row r="169" spans="2:28" x14ac:dyDescent="0.2">
      <c r="B169" t="s">
        <v>811</v>
      </c>
      <c r="C169" t="s">
        <v>1203</v>
      </c>
      <c r="D169" t="s">
        <v>768</v>
      </c>
      <c r="E169" t="s">
        <v>1144</v>
      </c>
      <c r="F169" t="s">
        <v>1145</v>
      </c>
      <c r="H169">
        <v>0</v>
      </c>
      <c r="I169">
        <v>0</v>
      </c>
      <c r="J169">
        <v>0</v>
      </c>
      <c r="L169">
        <v>0</v>
      </c>
      <c r="M169">
        <v>0</v>
      </c>
      <c r="N169">
        <v>0</v>
      </c>
      <c r="O169">
        <v>0</v>
      </c>
      <c r="P169">
        <v>0</v>
      </c>
      <c r="Q169">
        <v>0</v>
      </c>
      <c r="R169">
        <v>0</v>
      </c>
      <c r="S169">
        <v>0</v>
      </c>
      <c r="T169">
        <v>0</v>
      </c>
      <c r="V169">
        <v>0</v>
      </c>
      <c r="X169">
        <v>0</v>
      </c>
      <c r="Z169">
        <v>0</v>
      </c>
      <c r="AB169">
        <v>0</v>
      </c>
    </row>
    <row r="170" spans="2:28" x14ac:dyDescent="0.2">
      <c r="B170" t="s">
        <v>845</v>
      </c>
      <c r="C170" t="s">
        <v>950</v>
      </c>
      <c r="D170" t="s">
        <v>768</v>
      </c>
      <c r="E170" t="s">
        <v>1144</v>
      </c>
      <c r="F170" t="s">
        <v>1145</v>
      </c>
      <c r="H170">
        <v>0</v>
      </c>
      <c r="I170">
        <v>0</v>
      </c>
      <c r="J170">
        <v>0</v>
      </c>
      <c r="L170">
        <v>0</v>
      </c>
      <c r="M170">
        <v>0</v>
      </c>
      <c r="N170">
        <v>0</v>
      </c>
      <c r="O170">
        <v>59.010555267333899</v>
      </c>
      <c r="P170">
        <v>108.79010772705</v>
      </c>
      <c r="Q170">
        <v>212.61955261230401</v>
      </c>
      <c r="R170">
        <v>386.44769287109301</v>
      </c>
      <c r="T170">
        <v>1344.82727050781</v>
      </c>
      <c r="V170">
        <v>2571.58837890625</v>
      </c>
      <c r="X170">
        <v>3075.00854492187</v>
      </c>
      <c r="Z170">
        <v>3052.9501953125</v>
      </c>
      <c r="AB170">
        <v>2962.37426757812</v>
      </c>
    </row>
    <row r="171" spans="2:28" x14ac:dyDescent="0.2">
      <c r="B171" t="s">
        <v>802</v>
      </c>
      <c r="C171" t="s">
        <v>846</v>
      </c>
      <c r="D171" t="s">
        <v>768</v>
      </c>
      <c r="E171" t="s">
        <v>1144</v>
      </c>
      <c r="F171" t="s">
        <v>1145</v>
      </c>
      <c r="I171">
        <v>0</v>
      </c>
      <c r="J171">
        <v>0</v>
      </c>
      <c r="L171">
        <v>0</v>
      </c>
      <c r="M171">
        <v>0</v>
      </c>
      <c r="N171">
        <v>0</v>
      </c>
      <c r="O171">
        <v>0</v>
      </c>
      <c r="P171">
        <v>0</v>
      </c>
      <c r="Q171">
        <v>0</v>
      </c>
      <c r="R171">
        <v>0</v>
      </c>
      <c r="T171">
        <v>0</v>
      </c>
      <c r="V171">
        <v>0</v>
      </c>
      <c r="X171">
        <v>0</v>
      </c>
      <c r="Z171">
        <v>0</v>
      </c>
      <c r="AB171">
        <v>0</v>
      </c>
    </row>
    <row r="172" spans="2:28" x14ac:dyDescent="0.2">
      <c r="B172" t="s">
        <v>802</v>
      </c>
      <c r="C172" t="s">
        <v>839</v>
      </c>
      <c r="D172" t="s">
        <v>768</v>
      </c>
      <c r="E172" t="s">
        <v>1144</v>
      </c>
      <c r="F172" t="s">
        <v>1145</v>
      </c>
      <c r="I172">
        <v>0</v>
      </c>
      <c r="J172">
        <v>0</v>
      </c>
      <c r="L172">
        <v>0</v>
      </c>
      <c r="M172">
        <v>0</v>
      </c>
      <c r="N172">
        <v>0</v>
      </c>
      <c r="O172">
        <v>0</v>
      </c>
      <c r="P172">
        <v>0</v>
      </c>
      <c r="Q172">
        <v>0</v>
      </c>
      <c r="R172">
        <v>0</v>
      </c>
      <c r="T172">
        <v>0</v>
      </c>
      <c r="V172">
        <v>0</v>
      </c>
      <c r="X172">
        <v>0</v>
      </c>
      <c r="Z172">
        <v>0</v>
      </c>
      <c r="AB172">
        <v>0</v>
      </c>
    </row>
    <row r="173" spans="2:28" x14ac:dyDescent="0.2">
      <c r="B173" t="s">
        <v>828</v>
      </c>
      <c r="C173" t="s">
        <v>1204</v>
      </c>
      <c r="D173" t="s">
        <v>768</v>
      </c>
      <c r="E173" t="s">
        <v>1144</v>
      </c>
      <c r="F173" t="s">
        <v>1145</v>
      </c>
      <c r="I173">
        <v>5.8200874736398997E-3</v>
      </c>
      <c r="J173">
        <v>7.8085133055010997E-3</v>
      </c>
      <c r="L173">
        <v>9.3146765335405998E-3</v>
      </c>
      <c r="M173">
        <v>1.0610705259578799E-2</v>
      </c>
      <c r="N173">
        <v>1.1677536229924301E-2</v>
      </c>
      <c r="O173">
        <v>8.8793264797596E-3</v>
      </c>
      <c r="P173">
        <v>6.7638757291147E-3</v>
      </c>
      <c r="Q173">
        <v>5.1623347212037003E-3</v>
      </c>
      <c r="R173">
        <v>3.9500563256330001E-3</v>
      </c>
      <c r="S173">
        <v>3.0326237146154999E-3</v>
      </c>
      <c r="T173">
        <v>2.9828275767502998E-3</v>
      </c>
      <c r="U173">
        <v>2.9828275767502998E-3</v>
      </c>
      <c r="V173">
        <v>2.9828275767502998E-3</v>
      </c>
      <c r="W173">
        <v>2.9828275767502998E-3</v>
      </c>
      <c r="X173">
        <v>2.9828275767502998E-3</v>
      </c>
      <c r="Y173">
        <v>2.9828275767502998E-3</v>
      </c>
      <c r="Z173">
        <v>2.9828275767502998E-3</v>
      </c>
      <c r="AA173">
        <v>2.9828275767502998E-3</v>
      </c>
      <c r="AB173">
        <v>2.9828275767502998E-3</v>
      </c>
    </row>
    <row r="174" spans="2:28" x14ac:dyDescent="0.2">
      <c r="B174" t="s">
        <v>811</v>
      </c>
      <c r="C174" t="s">
        <v>1205</v>
      </c>
      <c r="D174" t="s">
        <v>768</v>
      </c>
      <c r="E174" t="s">
        <v>1144</v>
      </c>
      <c r="F174" t="s">
        <v>1145</v>
      </c>
      <c r="H174">
        <v>0</v>
      </c>
      <c r="I174">
        <v>0</v>
      </c>
      <c r="J174">
        <v>0</v>
      </c>
      <c r="L174">
        <v>0</v>
      </c>
      <c r="M174">
        <v>0</v>
      </c>
      <c r="N174">
        <v>0</v>
      </c>
      <c r="O174">
        <v>0</v>
      </c>
      <c r="P174">
        <v>0</v>
      </c>
      <c r="Q174">
        <v>0</v>
      </c>
      <c r="R174">
        <v>0</v>
      </c>
      <c r="S174">
        <v>0</v>
      </c>
      <c r="T174">
        <v>0</v>
      </c>
      <c r="V174">
        <v>0</v>
      </c>
      <c r="X174">
        <v>0</v>
      </c>
      <c r="Z174">
        <v>0</v>
      </c>
      <c r="AB174">
        <v>0</v>
      </c>
    </row>
    <row r="175" spans="2:28" x14ac:dyDescent="0.2">
      <c r="B175" t="s">
        <v>845</v>
      </c>
      <c r="C175" t="s">
        <v>1206</v>
      </c>
      <c r="D175" t="s">
        <v>768</v>
      </c>
      <c r="E175" t="s">
        <v>1144</v>
      </c>
      <c r="F175" t="s">
        <v>1145</v>
      </c>
      <c r="H175">
        <v>0</v>
      </c>
      <c r="I175">
        <v>0</v>
      </c>
      <c r="J175">
        <v>0</v>
      </c>
      <c r="L175">
        <v>0</v>
      </c>
      <c r="M175">
        <v>0</v>
      </c>
      <c r="N175">
        <v>0</v>
      </c>
      <c r="O175">
        <v>11.288315773010201</v>
      </c>
      <c r="P175">
        <v>11.892066001891999</v>
      </c>
      <c r="Q175">
        <v>17.988101959228501</v>
      </c>
      <c r="R175">
        <v>41.710014343261697</v>
      </c>
      <c r="T175">
        <v>147.191802978515</v>
      </c>
      <c r="V175">
        <v>410.80551147460898</v>
      </c>
      <c r="X175">
        <v>969.2353515625</v>
      </c>
      <c r="Z175">
        <v>1706.11743164062</v>
      </c>
      <c r="AB175">
        <v>2245.58837890625</v>
      </c>
    </row>
    <row r="176" spans="2:28" x14ac:dyDescent="0.2">
      <c r="B176" t="s">
        <v>811</v>
      </c>
      <c r="C176" t="s">
        <v>1207</v>
      </c>
      <c r="D176" t="s">
        <v>768</v>
      </c>
      <c r="E176" t="s">
        <v>1144</v>
      </c>
      <c r="F176" t="s">
        <v>1145</v>
      </c>
      <c r="H176">
        <v>0</v>
      </c>
      <c r="I176">
        <v>0</v>
      </c>
      <c r="J176">
        <v>0</v>
      </c>
      <c r="L176">
        <v>0</v>
      </c>
      <c r="M176">
        <v>0</v>
      </c>
      <c r="N176">
        <v>0</v>
      </c>
      <c r="O176">
        <v>0</v>
      </c>
      <c r="P176">
        <v>0</v>
      </c>
      <c r="Q176">
        <v>0</v>
      </c>
      <c r="R176">
        <v>0</v>
      </c>
      <c r="S176">
        <v>0</v>
      </c>
      <c r="T176">
        <v>0</v>
      </c>
      <c r="V176">
        <v>0</v>
      </c>
      <c r="X176">
        <v>0</v>
      </c>
      <c r="Z176">
        <v>0</v>
      </c>
      <c r="AB176">
        <v>0</v>
      </c>
    </row>
    <row r="177" spans="2:28" x14ac:dyDescent="0.2">
      <c r="B177" t="s">
        <v>793</v>
      </c>
      <c r="C177" t="s">
        <v>816</v>
      </c>
      <c r="D177" t="s">
        <v>768</v>
      </c>
      <c r="E177" t="s">
        <v>1144</v>
      </c>
      <c r="F177" t="s">
        <v>1145</v>
      </c>
      <c r="H177">
        <v>0</v>
      </c>
      <c r="I177">
        <v>0</v>
      </c>
      <c r="J177">
        <v>0</v>
      </c>
      <c r="L177">
        <v>0</v>
      </c>
      <c r="M177">
        <v>0</v>
      </c>
      <c r="N177">
        <v>0</v>
      </c>
      <c r="O177">
        <v>118.1339</v>
      </c>
      <c r="P177">
        <v>58.125300000000003</v>
      </c>
      <c r="Q177">
        <v>67.391999999999996</v>
      </c>
      <c r="R177">
        <v>57.164000000000001</v>
      </c>
      <c r="S177">
        <v>31.959</v>
      </c>
      <c r="T177">
        <v>0</v>
      </c>
      <c r="V177">
        <v>0</v>
      </c>
      <c r="X177">
        <v>0</v>
      </c>
      <c r="Z177">
        <v>0</v>
      </c>
      <c r="AB177">
        <v>0</v>
      </c>
    </row>
    <row r="178" spans="2:28" x14ac:dyDescent="0.2">
      <c r="B178" t="s">
        <v>938</v>
      </c>
      <c r="C178" t="s">
        <v>954</v>
      </c>
      <c r="D178" t="s">
        <v>768</v>
      </c>
      <c r="E178" t="s">
        <v>1144</v>
      </c>
      <c r="F178" t="s">
        <v>1145</v>
      </c>
      <c r="H178">
        <v>0</v>
      </c>
      <c r="I178">
        <v>0</v>
      </c>
      <c r="J178">
        <v>0</v>
      </c>
      <c r="L178">
        <v>0</v>
      </c>
      <c r="M178">
        <v>0.60560000000000003</v>
      </c>
      <c r="N178">
        <v>3.7368999999999999</v>
      </c>
      <c r="O178">
        <v>7.8320999999999996</v>
      </c>
      <c r="P178">
        <v>22.042999999999999</v>
      </c>
      <c r="Q178">
        <v>22.956399999999999</v>
      </c>
      <c r="R178">
        <v>14.8466</v>
      </c>
      <c r="S178">
        <v>7.0435999999999996</v>
      </c>
      <c r="T178">
        <v>4.4790000000000001</v>
      </c>
      <c r="V178">
        <v>5.7309000000000001</v>
      </c>
      <c r="X178">
        <v>16.972799999999999</v>
      </c>
      <c r="Z178">
        <v>48.865499999999997</v>
      </c>
      <c r="AB178">
        <v>96.9208</v>
      </c>
    </row>
    <row r="179" spans="2:28" x14ac:dyDescent="0.2">
      <c r="B179" t="s">
        <v>793</v>
      </c>
      <c r="C179" t="s">
        <v>1175</v>
      </c>
      <c r="D179" t="s">
        <v>768</v>
      </c>
      <c r="E179" t="s">
        <v>1144</v>
      </c>
      <c r="F179" t="s">
        <v>1145</v>
      </c>
      <c r="H179">
        <v>0</v>
      </c>
      <c r="I179">
        <v>0</v>
      </c>
      <c r="J179">
        <v>0</v>
      </c>
      <c r="L179">
        <v>0</v>
      </c>
      <c r="M179">
        <v>0</v>
      </c>
      <c r="N179">
        <v>0</v>
      </c>
      <c r="O179">
        <v>0</v>
      </c>
      <c r="P179">
        <v>0</v>
      </c>
      <c r="Q179">
        <v>0</v>
      </c>
      <c r="R179">
        <v>0</v>
      </c>
      <c r="S179">
        <v>0</v>
      </c>
      <c r="T179">
        <v>0</v>
      </c>
      <c r="V179">
        <v>0</v>
      </c>
      <c r="X179">
        <v>0</v>
      </c>
      <c r="Z179">
        <v>0</v>
      </c>
      <c r="AB179">
        <v>0</v>
      </c>
    </row>
    <row r="180" spans="2:28" x14ac:dyDescent="0.2">
      <c r="B180" t="s">
        <v>828</v>
      </c>
      <c r="C180" t="s">
        <v>955</v>
      </c>
      <c r="D180" t="s">
        <v>768</v>
      </c>
      <c r="E180" t="s">
        <v>1144</v>
      </c>
      <c r="F180" t="s">
        <v>1145</v>
      </c>
      <c r="I180">
        <v>5.8200874736398997E-3</v>
      </c>
      <c r="J180">
        <v>7.8085133055010997E-3</v>
      </c>
      <c r="L180">
        <v>9.3146765335405998E-3</v>
      </c>
      <c r="M180">
        <v>7.0895426564542997E-3</v>
      </c>
      <c r="N180">
        <v>10.004770427331099</v>
      </c>
      <c r="O180">
        <v>71.802898310400096</v>
      </c>
      <c r="P180">
        <v>225.48709328013399</v>
      </c>
      <c r="Q180">
        <v>521.45935175673503</v>
      </c>
      <c r="R180">
        <v>1013.81015340559</v>
      </c>
      <c r="S180">
        <v>1777.2195890852299</v>
      </c>
      <c r="T180">
        <v>2753.3699917977501</v>
      </c>
      <c r="U180">
        <v>3539.0916861579499</v>
      </c>
      <c r="V180">
        <v>4416.4553825365902</v>
      </c>
      <c r="W180">
        <v>5504.1203009920901</v>
      </c>
      <c r="X180">
        <v>5857.7235060902403</v>
      </c>
      <c r="Y180">
        <v>5857.7235060902403</v>
      </c>
      <c r="Z180">
        <v>5876.1756429450397</v>
      </c>
      <c r="AA180">
        <v>5876.1756429450397</v>
      </c>
      <c r="AB180">
        <v>5871.7003165210699</v>
      </c>
    </row>
    <row r="181" spans="2:28" x14ac:dyDescent="0.2">
      <c r="B181" t="s">
        <v>845</v>
      </c>
      <c r="C181" t="s">
        <v>1208</v>
      </c>
      <c r="D181" t="s">
        <v>768</v>
      </c>
      <c r="E181" t="s">
        <v>1144</v>
      </c>
      <c r="F181" t="s">
        <v>1145</v>
      </c>
      <c r="H181">
        <v>0</v>
      </c>
      <c r="I181">
        <v>0</v>
      </c>
      <c r="J181">
        <v>0</v>
      </c>
      <c r="L181">
        <v>0</v>
      </c>
      <c r="M181">
        <v>0</v>
      </c>
      <c r="N181">
        <v>0</v>
      </c>
      <c r="O181">
        <v>0.87773197889328003</v>
      </c>
      <c r="P181">
        <v>1.5332324504852199</v>
      </c>
      <c r="Q181">
        <v>2.71799540519714</v>
      </c>
      <c r="R181">
        <v>4.8859367370605398</v>
      </c>
      <c r="T181">
        <v>11.8058671951294</v>
      </c>
      <c r="V181">
        <v>26.1385612487793</v>
      </c>
      <c r="X181">
        <v>50.099563598632798</v>
      </c>
      <c r="Z181">
        <v>79.365081787109304</v>
      </c>
      <c r="AB181">
        <v>93.278831481933594</v>
      </c>
    </row>
    <row r="182" spans="2:28" x14ac:dyDescent="0.2">
      <c r="B182" t="s">
        <v>802</v>
      </c>
      <c r="C182" t="s">
        <v>1193</v>
      </c>
      <c r="D182" t="s">
        <v>768</v>
      </c>
      <c r="E182" t="s">
        <v>1144</v>
      </c>
      <c r="F182" t="s">
        <v>1145</v>
      </c>
      <c r="I182">
        <v>0</v>
      </c>
      <c r="J182">
        <v>0</v>
      </c>
      <c r="L182">
        <v>0</v>
      </c>
      <c r="M182">
        <v>0</v>
      </c>
      <c r="N182">
        <v>0</v>
      </c>
      <c r="O182">
        <v>0</v>
      </c>
      <c r="P182">
        <v>0</v>
      </c>
      <c r="Q182">
        <v>0</v>
      </c>
      <c r="R182">
        <v>0</v>
      </c>
      <c r="T182">
        <v>0</v>
      </c>
      <c r="V182">
        <v>0</v>
      </c>
      <c r="X182">
        <v>0</v>
      </c>
      <c r="Z182">
        <v>0</v>
      </c>
      <c r="AB182">
        <v>0</v>
      </c>
    </row>
    <row r="183" spans="2:28" x14ac:dyDescent="0.2">
      <c r="B183" t="s">
        <v>828</v>
      </c>
      <c r="C183" t="s">
        <v>1209</v>
      </c>
      <c r="D183" t="s">
        <v>768</v>
      </c>
      <c r="E183" t="s">
        <v>1144</v>
      </c>
      <c r="F183" t="s">
        <v>1145</v>
      </c>
      <c r="H183">
        <v>3.1949820300796001E-3</v>
      </c>
      <c r="I183">
        <v>5.8200874736401998E-3</v>
      </c>
      <c r="J183">
        <v>7.8085133055023999E-3</v>
      </c>
      <c r="L183">
        <v>9.3146765335418002E-3</v>
      </c>
      <c r="M183">
        <v>1.061070525958E-2</v>
      </c>
      <c r="N183">
        <v>1.1677536229925701E-2</v>
      </c>
      <c r="O183">
        <v>1.22453264797609E-2</v>
      </c>
      <c r="P183">
        <v>1.30849634988176E-2</v>
      </c>
      <c r="Q183">
        <v>1.3804875915553899E-2</v>
      </c>
      <c r="R183">
        <v>1.4433491428692E-2</v>
      </c>
      <c r="S183">
        <v>1.49922457128094E-2</v>
      </c>
      <c r="T183">
        <v>1.54972816402267E-2</v>
      </c>
      <c r="U183">
        <v>1.5960736782115799E-2</v>
      </c>
      <c r="V183">
        <v>1.6391719007804999E-2</v>
      </c>
      <c r="W183">
        <v>1.67970457890084E-2</v>
      </c>
      <c r="X183">
        <v>1.7181804476417199E-2</v>
      </c>
      <c r="Y183">
        <v>1.7549776925381101E-2</v>
      </c>
      <c r="Z183">
        <v>1.7903761326317699E-2</v>
      </c>
      <c r="AA183">
        <v>1.82458161267753E-2</v>
      </c>
      <c r="AB183">
        <v>1.8577444896634002E-2</v>
      </c>
    </row>
    <row r="184" spans="2:28" x14ac:dyDescent="0.2">
      <c r="B184" t="s">
        <v>828</v>
      </c>
      <c r="C184" t="s">
        <v>1210</v>
      </c>
      <c r="D184" t="s">
        <v>768</v>
      </c>
      <c r="E184" t="s">
        <v>1144</v>
      </c>
      <c r="F184" t="s">
        <v>1145</v>
      </c>
      <c r="H184">
        <v>3.1949820300796001E-3</v>
      </c>
      <c r="I184">
        <v>5.8200874736401998E-3</v>
      </c>
      <c r="J184">
        <v>7.8085133055023999E-3</v>
      </c>
      <c r="L184">
        <v>9.3146765335418002E-3</v>
      </c>
      <c r="M184">
        <v>1.061070525958E-2</v>
      </c>
      <c r="N184">
        <v>1.1677536229925701E-2</v>
      </c>
      <c r="O184">
        <v>1.22453264797609E-2</v>
      </c>
      <c r="P184">
        <v>1.30849634988176E-2</v>
      </c>
      <c r="Q184">
        <v>1.3804875915553899E-2</v>
      </c>
      <c r="R184">
        <v>1.4433491428692E-2</v>
      </c>
      <c r="S184">
        <v>1.49922457128094E-2</v>
      </c>
      <c r="T184">
        <v>1.54972816402267E-2</v>
      </c>
      <c r="U184">
        <v>1.5960736782115799E-2</v>
      </c>
      <c r="V184">
        <v>1.6391719007804999E-2</v>
      </c>
      <c r="W184">
        <v>1.67970457890084E-2</v>
      </c>
      <c r="X184">
        <v>1.7181804476417199E-2</v>
      </c>
      <c r="Y184">
        <v>1.7549776925381101E-2</v>
      </c>
      <c r="Z184">
        <v>1.7903761326317699E-2</v>
      </c>
      <c r="AA184">
        <v>1.82458161267753E-2</v>
      </c>
      <c r="AB184">
        <v>1.8577444896634002E-2</v>
      </c>
    </row>
    <row r="185" spans="2:28" x14ac:dyDescent="0.2">
      <c r="B185" t="s">
        <v>895</v>
      </c>
      <c r="C185" t="s">
        <v>1211</v>
      </c>
      <c r="D185" t="s">
        <v>768</v>
      </c>
      <c r="E185" t="s">
        <v>1144</v>
      </c>
      <c r="F185" t="s">
        <v>1145</v>
      </c>
      <c r="H185">
        <v>10.717000000000001</v>
      </c>
      <c r="I185">
        <v>12.805300000000001</v>
      </c>
      <c r="J185">
        <v>15.7921</v>
      </c>
      <c r="L185">
        <v>19.087399999999999</v>
      </c>
      <c r="M185">
        <v>20.927399999999999</v>
      </c>
      <c r="N185">
        <v>22.2256</v>
      </c>
      <c r="O185">
        <v>23.1235</v>
      </c>
      <c r="P185">
        <v>23.774999999999999</v>
      </c>
      <c r="Q185">
        <v>24.182700000000001</v>
      </c>
      <c r="R185">
        <v>24.372900000000001</v>
      </c>
      <c r="S185">
        <v>24.415299999999998</v>
      </c>
      <c r="T185">
        <v>24.3933</v>
      </c>
      <c r="V185">
        <v>24.201599999999999</v>
      </c>
      <c r="X185">
        <v>23.960999999999999</v>
      </c>
      <c r="Z185">
        <v>23.874500000000001</v>
      </c>
      <c r="AB185">
        <v>23.519400000000001</v>
      </c>
    </row>
    <row r="186" spans="2:28" x14ac:dyDescent="0.2">
      <c r="B186" t="s">
        <v>845</v>
      </c>
      <c r="C186" t="s">
        <v>1191</v>
      </c>
      <c r="D186" t="s">
        <v>768</v>
      </c>
      <c r="E186" t="s">
        <v>1144</v>
      </c>
      <c r="F186" t="s">
        <v>1145</v>
      </c>
      <c r="H186">
        <v>0</v>
      </c>
      <c r="I186">
        <v>0</v>
      </c>
      <c r="J186">
        <v>0</v>
      </c>
      <c r="L186">
        <v>0</v>
      </c>
      <c r="M186">
        <v>0</v>
      </c>
      <c r="N186">
        <v>0</v>
      </c>
      <c r="O186">
        <v>27.103002548217699</v>
      </c>
      <c r="P186">
        <v>66.495613098144503</v>
      </c>
      <c r="Q186">
        <v>116.079627990722</v>
      </c>
      <c r="R186">
        <v>210.44219970703099</v>
      </c>
      <c r="T186">
        <v>542.255126953125</v>
      </c>
      <c r="V186">
        <v>1493.21240234375</v>
      </c>
      <c r="X186">
        <v>3580.60229492187</v>
      </c>
      <c r="Z186">
        <v>4674.736328125</v>
      </c>
      <c r="AB186">
        <v>4646.87841796875</v>
      </c>
    </row>
    <row r="187" spans="2:28" x14ac:dyDescent="0.2">
      <c r="B187" t="s">
        <v>845</v>
      </c>
      <c r="C187" t="s">
        <v>838</v>
      </c>
      <c r="D187" t="s">
        <v>768</v>
      </c>
      <c r="E187" t="s">
        <v>1144</v>
      </c>
      <c r="F187" t="s">
        <v>1145</v>
      </c>
      <c r="H187">
        <v>0</v>
      </c>
      <c r="I187">
        <v>0</v>
      </c>
      <c r="J187">
        <v>0</v>
      </c>
      <c r="L187">
        <v>0</v>
      </c>
      <c r="M187">
        <v>0</v>
      </c>
      <c r="N187">
        <v>0</v>
      </c>
      <c r="O187">
        <v>163.11515808105401</v>
      </c>
      <c r="P187">
        <v>337.55435180664</v>
      </c>
      <c r="Q187">
        <v>605.71917724609295</v>
      </c>
      <c r="R187">
        <v>1119.23547363281</v>
      </c>
      <c r="T187">
        <v>3950.01782226562</v>
      </c>
      <c r="V187">
        <v>4985.4443359375</v>
      </c>
      <c r="X187">
        <v>4196.98046875</v>
      </c>
      <c r="Z187">
        <v>3512.966796875</v>
      </c>
      <c r="AB187">
        <v>3391.26928710937</v>
      </c>
    </row>
    <row r="188" spans="2:28" x14ac:dyDescent="0.2">
      <c r="B188" t="s">
        <v>802</v>
      </c>
      <c r="C188" t="s">
        <v>930</v>
      </c>
      <c r="D188" t="s">
        <v>768</v>
      </c>
      <c r="E188" t="s">
        <v>1144</v>
      </c>
      <c r="F188" t="s">
        <v>1145</v>
      </c>
      <c r="I188">
        <v>0</v>
      </c>
      <c r="J188">
        <v>0</v>
      </c>
      <c r="L188">
        <v>0</v>
      </c>
      <c r="M188">
        <v>0</v>
      </c>
      <c r="N188">
        <v>0</v>
      </c>
      <c r="O188">
        <v>0</v>
      </c>
      <c r="P188">
        <v>0</v>
      </c>
      <c r="Q188">
        <v>0</v>
      </c>
      <c r="R188">
        <v>0</v>
      </c>
      <c r="T188">
        <v>0</v>
      </c>
      <c r="V188">
        <v>0</v>
      </c>
      <c r="X188">
        <v>0</v>
      </c>
      <c r="Z188">
        <v>0</v>
      </c>
      <c r="AB188">
        <v>0</v>
      </c>
    </row>
    <row r="189" spans="2:28" x14ac:dyDescent="0.2">
      <c r="B189" t="s">
        <v>845</v>
      </c>
      <c r="C189" t="s">
        <v>861</v>
      </c>
      <c r="D189" t="s">
        <v>768</v>
      </c>
      <c r="E189" t="s">
        <v>1144</v>
      </c>
      <c r="F189" t="s">
        <v>1145</v>
      </c>
      <c r="H189">
        <v>0</v>
      </c>
      <c r="I189">
        <v>0</v>
      </c>
      <c r="J189">
        <v>0</v>
      </c>
      <c r="L189">
        <v>0</v>
      </c>
      <c r="M189">
        <v>0</v>
      </c>
      <c r="N189">
        <v>0</v>
      </c>
      <c r="O189">
        <v>173.81114196777301</v>
      </c>
      <c r="P189">
        <v>283.73065185546801</v>
      </c>
      <c r="Q189">
        <v>537.90661621093705</v>
      </c>
      <c r="R189">
        <v>1107.44921875</v>
      </c>
      <c r="T189">
        <v>3786.75317382812</v>
      </c>
      <c r="V189">
        <v>5516.7060546875</v>
      </c>
      <c r="X189">
        <v>5381.74755859375</v>
      </c>
      <c r="Z189">
        <v>4967.47021484375</v>
      </c>
      <c r="AB189">
        <v>4489.609375</v>
      </c>
    </row>
    <row r="190" spans="2:28" x14ac:dyDescent="0.2">
      <c r="B190" t="s">
        <v>1185</v>
      </c>
      <c r="C190" t="s">
        <v>1212</v>
      </c>
      <c r="D190" t="s">
        <v>768</v>
      </c>
      <c r="E190" t="s">
        <v>1144</v>
      </c>
      <c r="F190" t="s">
        <v>1145</v>
      </c>
      <c r="K190">
        <v>5.0000000000000001E-3</v>
      </c>
      <c r="L190">
        <v>5.0000000000000001E-3</v>
      </c>
      <c r="M190">
        <v>50.002500000001497</v>
      </c>
      <c r="N190">
        <v>100.00000000000099</v>
      </c>
      <c r="O190">
        <v>137.50000000000099</v>
      </c>
      <c r="P190">
        <v>175</v>
      </c>
      <c r="Q190">
        <v>212.5</v>
      </c>
      <c r="R190">
        <v>250.00000000000099</v>
      </c>
    </row>
    <row r="191" spans="2:28" x14ac:dyDescent="0.2">
      <c r="B191" t="s">
        <v>802</v>
      </c>
      <c r="C191" t="s">
        <v>1172</v>
      </c>
      <c r="D191" t="s">
        <v>768</v>
      </c>
      <c r="E191" t="s">
        <v>1144</v>
      </c>
      <c r="F191" t="s">
        <v>1145</v>
      </c>
      <c r="I191">
        <v>0</v>
      </c>
      <c r="J191">
        <v>0</v>
      </c>
      <c r="L191">
        <v>0</v>
      </c>
      <c r="M191">
        <v>0</v>
      </c>
      <c r="N191">
        <v>0</v>
      </c>
      <c r="O191">
        <v>0</v>
      </c>
      <c r="P191">
        <v>0</v>
      </c>
      <c r="Q191">
        <v>0</v>
      </c>
      <c r="R191">
        <v>0</v>
      </c>
      <c r="T191">
        <v>0</v>
      </c>
      <c r="V191">
        <v>0</v>
      </c>
      <c r="X191">
        <v>0</v>
      </c>
      <c r="Z191">
        <v>0</v>
      </c>
      <c r="AB191">
        <v>0</v>
      </c>
    </row>
    <row r="192" spans="2:28" x14ac:dyDescent="0.2">
      <c r="B192" t="s">
        <v>845</v>
      </c>
      <c r="C192" t="s">
        <v>1162</v>
      </c>
      <c r="D192" t="s">
        <v>768</v>
      </c>
      <c r="E192" t="s">
        <v>1144</v>
      </c>
      <c r="F192" t="s">
        <v>1145</v>
      </c>
      <c r="H192">
        <v>0</v>
      </c>
      <c r="I192">
        <v>0</v>
      </c>
      <c r="J192">
        <v>0</v>
      </c>
      <c r="L192">
        <v>0</v>
      </c>
      <c r="M192">
        <v>0</v>
      </c>
      <c r="N192">
        <v>0</v>
      </c>
      <c r="O192">
        <v>27.103002548217699</v>
      </c>
      <c r="P192">
        <v>66.495613098144503</v>
      </c>
      <c r="Q192">
        <v>116.079627990722</v>
      </c>
      <c r="R192">
        <v>210.44219970703099</v>
      </c>
      <c r="T192">
        <v>542.255126953125</v>
      </c>
      <c r="V192">
        <v>1493.21240234375</v>
      </c>
      <c r="X192">
        <v>3580.60229492187</v>
      </c>
      <c r="Z192">
        <v>4674.736328125</v>
      </c>
      <c r="AB192">
        <v>4646.87841796875</v>
      </c>
    </row>
    <row r="193" spans="2:28" x14ac:dyDescent="0.2">
      <c r="B193" t="s">
        <v>938</v>
      </c>
      <c r="C193" t="s">
        <v>964</v>
      </c>
      <c r="D193" t="s">
        <v>768</v>
      </c>
      <c r="E193" t="s">
        <v>1144</v>
      </c>
      <c r="F193" t="s">
        <v>1145</v>
      </c>
      <c r="H193">
        <v>0</v>
      </c>
      <c r="I193">
        <v>0</v>
      </c>
      <c r="J193">
        <v>0</v>
      </c>
      <c r="L193">
        <v>0</v>
      </c>
      <c r="M193">
        <v>0</v>
      </c>
      <c r="N193">
        <v>0</v>
      </c>
      <c r="O193">
        <v>0</v>
      </c>
      <c r="P193">
        <v>0</v>
      </c>
      <c r="Q193">
        <v>0</v>
      </c>
      <c r="R193">
        <v>0</v>
      </c>
      <c r="S193">
        <v>0</v>
      </c>
      <c r="T193">
        <v>0</v>
      </c>
      <c r="V193">
        <v>0</v>
      </c>
      <c r="X193">
        <v>2.8151000000000002</v>
      </c>
      <c r="Z193">
        <v>13.5862</v>
      </c>
      <c r="AB193">
        <v>31.739100000000001</v>
      </c>
    </row>
    <row r="194" spans="2:28" x14ac:dyDescent="0.2">
      <c r="B194" t="s">
        <v>828</v>
      </c>
      <c r="C194" t="s">
        <v>957</v>
      </c>
      <c r="D194" t="s">
        <v>768</v>
      </c>
      <c r="E194" t="s">
        <v>1144</v>
      </c>
      <c r="F194" t="s">
        <v>1145</v>
      </c>
      <c r="I194">
        <v>5.8200874736398997E-3</v>
      </c>
      <c r="J194">
        <v>7.8085133055010997E-3</v>
      </c>
      <c r="L194">
        <v>9.3146765335405998E-3</v>
      </c>
      <c r="M194">
        <v>1.0610705259578799E-2</v>
      </c>
      <c r="N194">
        <v>1.1677536229924301E-2</v>
      </c>
      <c r="O194">
        <v>57.556614794831098</v>
      </c>
      <c r="P194">
        <v>248.26115756202901</v>
      </c>
      <c r="Q194">
        <v>611.41985346545198</v>
      </c>
      <c r="R194">
        <v>1196.51586142477</v>
      </c>
      <c r="S194">
        <v>2117.8932481684601</v>
      </c>
      <c r="T194">
        <v>2833.9759032277998</v>
      </c>
      <c r="U194">
        <v>3560.3660806878102</v>
      </c>
      <c r="V194">
        <v>4427.6972639739297</v>
      </c>
      <c r="W194">
        <v>5526.0649331724999</v>
      </c>
      <c r="X194">
        <v>5752.0763334538296</v>
      </c>
      <c r="Y194">
        <v>5256.6364072651604</v>
      </c>
      <c r="Z194">
        <v>4831.23354396594</v>
      </c>
      <c r="AA194">
        <v>4442.9643965946098</v>
      </c>
      <c r="AB194">
        <v>4148.8640968720802</v>
      </c>
    </row>
    <row r="195" spans="2:28" x14ac:dyDescent="0.2">
      <c r="B195" t="s">
        <v>802</v>
      </c>
      <c r="C195" t="s">
        <v>794</v>
      </c>
      <c r="D195" t="s">
        <v>768</v>
      </c>
      <c r="E195" t="s">
        <v>1144</v>
      </c>
      <c r="F195" t="s">
        <v>1145</v>
      </c>
      <c r="I195">
        <v>0</v>
      </c>
      <c r="J195">
        <v>0</v>
      </c>
      <c r="L195">
        <v>0</v>
      </c>
      <c r="M195">
        <v>0</v>
      </c>
      <c r="N195">
        <v>0</v>
      </c>
      <c r="O195">
        <v>0</v>
      </c>
      <c r="P195">
        <v>0</v>
      </c>
      <c r="Q195">
        <v>0</v>
      </c>
      <c r="R195">
        <v>0</v>
      </c>
      <c r="T195">
        <v>0</v>
      </c>
      <c r="V195">
        <v>0</v>
      </c>
      <c r="X195">
        <v>0</v>
      </c>
      <c r="Z195">
        <v>0</v>
      </c>
      <c r="AB195">
        <v>0</v>
      </c>
    </row>
    <row r="196" spans="2:28" x14ac:dyDescent="0.2">
      <c r="B196" t="s">
        <v>811</v>
      </c>
      <c r="C196" t="s">
        <v>969</v>
      </c>
      <c r="D196" t="s">
        <v>768</v>
      </c>
      <c r="E196" t="s">
        <v>1144</v>
      </c>
      <c r="F196" t="s">
        <v>1145</v>
      </c>
      <c r="H196">
        <v>0</v>
      </c>
      <c r="I196">
        <v>0</v>
      </c>
      <c r="J196">
        <v>0</v>
      </c>
      <c r="L196">
        <v>0</v>
      </c>
      <c r="M196">
        <v>0</v>
      </c>
      <c r="N196">
        <v>0</v>
      </c>
      <c r="O196">
        <v>0</v>
      </c>
      <c r="P196">
        <v>0</v>
      </c>
      <c r="Q196">
        <v>0</v>
      </c>
      <c r="R196">
        <v>0</v>
      </c>
      <c r="S196">
        <v>0.1293</v>
      </c>
      <c r="T196">
        <v>1.0429999999999999</v>
      </c>
      <c r="V196">
        <v>11.413600000000001</v>
      </c>
      <c r="X196">
        <v>58.363199999999999</v>
      </c>
      <c r="Z196">
        <v>233.0736</v>
      </c>
      <c r="AB196">
        <v>683.22519999999997</v>
      </c>
    </row>
    <row r="197" spans="2:28" x14ac:dyDescent="0.2">
      <c r="B197" t="s">
        <v>811</v>
      </c>
      <c r="C197" t="s">
        <v>972</v>
      </c>
      <c r="D197" t="s">
        <v>768</v>
      </c>
      <c r="E197" t="s">
        <v>1144</v>
      </c>
      <c r="F197" t="s">
        <v>1145</v>
      </c>
      <c r="H197">
        <v>0</v>
      </c>
      <c r="I197">
        <v>0</v>
      </c>
      <c r="J197">
        <v>0</v>
      </c>
      <c r="L197">
        <v>0</v>
      </c>
      <c r="M197">
        <v>0</v>
      </c>
      <c r="N197">
        <v>0.1273</v>
      </c>
      <c r="O197">
        <v>3.1076000000000001</v>
      </c>
      <c r="P197">
        <v>14.3147</v>
      </c>
      <c r="Q197">
        <v>43.348799999999997</v>
      </c>
      <c r="R197">
        <v>51.231000000000002</v>
      </c>
      <c r="S197">
        <v>48.032699999999998</v>
      </c>
      <c r="T197">
        <v>36.544199999999996</v>
      </c>
      <c r="V197">
        <v>5.6208999999999998</v>
      </c>
      <c r="X197">
        <v>7.0469999999999997</v>
      </c>
      <c r="Z197">
        <v>29.659099999999999</v>
      </c>
      <c r="AB197">
        <v>21.391200000000001</v>
      </c>
    </row>
    <row r="198" spans="2:28" x14ac:dyDescent="0.2">
      <c r="B198" t="s">
        <v>811</v>
      </c>
      <c r="C198" t="s">
        <v>1213</v>
      </c>
      <c r="D198" t="s">
        <v>768</v>
      </c>
      <c r="E198" t="s">
        <v>1144</v>
      </c>
      <c r="F198" t="s">
        <v>1145</v>
      </c>
      <c r="H198">
        <v>0</v>
      </c>
      <c r="I198">
        <v>0</v>
      </c>
      <c r="J198">
        <v>0</v>
      </c>
      <c r="L198">
        <v>0</v>
      </c>
      <c r="M198">
        <v>0</v>
      </c>
      <c r="N198">
        <v>0</v>
      </c>
      <c r="O198">
        <v>0</v>
      </c>
      <c r="P198">
        <v>0</v>
      </c>
      <c r="Q198">
        <v>0</v>
      </c>
      <c r="R198">
        <v>0</v>
      </c>
      <c r="S198">
        <v>0</v>
      </c>
      <c r="T198">
        <v>0</v>
      </c>
      <c r="V198">
        <v>0</v>
      </c>
      <c r="X198">
        <v>0</v>
      </c>
      <c r="Z198">
        <v>0</v>
      </c>
      <c r="AB198">
        <v>0</v>
      </c>
    </row>
    <row r="199" spans="2:28" x14ac:dyDescent="0.2">
      <c r="B199" t="s">
        <v>845</v>
      </c>
      <c r="C199" t="s">
        <v>1214</v>
      </c>
      <c r="D199" t="s">
        <v>768</v>
      </c>
      <c r="E199" t="s">
        <v>1144</v>
      </c>
      <c r="F199" t="s">
        <v>1145</v>
      </c>
      <c r="H199">
        <v>0</v>
      </c>
      <c r="I199">
        <v>0</v>
      </c>
      <c r="J199">
        <v>0</v>
      </c>
      <c r="L199">
        <v>0</v>
      </c>
      <c r="M199">
        <v>0</v>
      </c>
      <c r="N199">
        <v>0</v>
      </c>
      <c r="O199">
        <v>34.863838195800703</v>
      </c>
      <c r="P199">
        <v>81.645370483398395</v>
      </c>
      <c r="Q199">
        <v>134.49528503417901</v>
      </c>
      <c r="R199">
        <v>233.69482421875</v>
      </c>
      <c r="T199">
        <v>607.3564453125</v>
      </c>
      <c r="V199">
        <v>1809.12561035156</v>
      </c>
      <c r="X199">
        <v>3208.64770507812</v>
      </c>
      <c r="Z199">
        <v>3820.14184570312</v>
      </c>
      <c r="AB199">
        <v>4164.54541015625</v>
      </c>
    </row>
    <row r="200" spans="2:28" x14ac:dyDescent="0.2">
      <c r="B200" t="s">
        <v>793</v>
      </c>
      <c r="C200" t="s">
        <v>974</v>
      </c>
      <c r="D200" t="s">
        <v>768</v>
      </c>
      <c r="E200" t="s">
        <v>1144</v>
      </c>
      <c r="F200" t="s">
        <v>1145</v>
      </c>
      <c r="H200">
        <v>0</v>
      </c>
      <c r="I200">
        <v>0</v>
      </c>
      <c r="J200">
        <v>0</v>
      </c>
      <c r="L200">
        <v>0</v>
      </c>
      <c r="M200">
        <v>0.40379999999999999</v>
      </c>
      <c r="N200">
        <v>18.464300000000001</v>
      </c>
      <c r="O200">
        <v>60.792400000000001</v>
      </c>
      <c r="P200">
        <v>287.3612</v>
      </c>
      <c r="Q200">
        <v>627.58870000000002</v>
      </c>
      <c r="R200">
        <v>855.42229999999995</v>
      </c>
      <c r="S200">
        <v>901.58190000000002</v>
      </c>
      <c r="T200">
        <v>821.74159999999995</v>
      </c>
      <c r="V200">
        <v>561.53790000000004</v>
      </c>
      <c r="X200">
        <v>297.4357</v>
      </c>
      <c r="Z200">
        <v>90.664500000000004</v>
      </c>
      <c r="AB200">
        <v>32.617699999999999</v>
      </c>
    </row>
    <row r="201" spans="2:28" x14ac:dyDescent="0.2">
      <c r="B201" t="s">
        <v>811</v>
      </c>
      <c r="C201" t="s">
        <v>1215</v>
      </c>
      <c r="D201" t="s">
        <v>768</v>
      </c>
      <c r="E201" t="s">
        <v>1144</v>
      </c>
      <c r="F201" t="s">
        <v>1145</v>
      </c>
      <c r="H201">
        <v>0</v>
      </c>
      <c r="I201">
        <v>0</v>
      </c>
      <c r="J201">
        <v>0</v>
      </c>
      <c r="L201">
        <v>0</v>
      </c>
      <c r="M201">
        <v>0</v>
      </c>
      <c r="N201">
        <v>0</v>
      </c>
      <c r="O201">
        <v>0</v>
      </c>
      <c r="P201">
        <v>0</v>
      </c>
      <c r="Q201">
        <v>0</v>
      </c>
      <c r="R201">
        <v>0</v>
      </c>
      <c r="S201">
        <v>0</v>
      </c>
      <c r="T201">
        <v>0</v>
      </c>
      <c r="V201">
        <v>0</v>
      </c>
      <c r="X201">
        <v>0</v>
      </c>
      <c r="Z201">
        <v>0</v>
      </c>
      <c r="AB201">
        <v>0</v>
      </c>
    </row>
    <row r="202" spans="2:28" x14ac:dyDescent="0.2">
      <c r="B202" t="s">
        <v>811</v>
      </c>
      <c r="C202" t="s">
        <v>976</v>
      </c>
      <c r="D202" t="s">
        <v>768</v>
      </c>
      <c r="E202" t="s">
        <v>1144</v>
      </c>
      <c r="F202" t="s">
        <v>1145</v>
      </c>
      <c r="H202">
        <v>0</v>
      </c>
      <c r="I202">
        <v>0</v>
      </c>
      <c r="J202">
        <v>0</v>
      </c>
      <c r="L202">
        <v>0</v>
      </c>
      <c r="M202">
        <v>0.56569999999999998</v>
      </c>
      <c r="N202">
        <v>11.703799999999999</v>
      </c>
      <c r="O202">
        <v>58.380600000000001</v>
      </c>
      <c r="P202">
        <v>175.5214</v>
      </c>
      <c r="Q202">
        <v>472.90809999999999</v>
      </c>
      <c r="R202">
        <v>1042.9157</v>
      </c>
      <c r="S202">
        <v>1916.1386</v>
      </c>
      <c r="T202">
        <v>2917.4983000000002</v>
      </c>
      <c r="V202">
        <v>4455.1027999999997</v>
      </c>
      <c r="X202">
        <v>5178.8022000000001</v>
      </c>
      <c r="Z202">
        <v>6357.9874</v>
      </c>
      <c r="AB202">
        <v>7294.0487999999996</v>
      </c>
    </row>
    <row r="203" spans="2:28" x14ac:dyDescent="0.2">
      <c r="B203" t="s">
        <v>1165</v>
      </c>
      <c r="C203" t="s">
        <v>1216</v>
      </c>
      <c r="D203" t="s">
        <v>768</v>
      </c>
      <c r="E203" t="s">
        <v>1144</v>
      </c>
      <c r="F203" t="s">
        <v>1145</v>
      </c>
      <c r="H203">
        <v>0</v>
      </c>
      <c r="I203">
        <v>0</v>
      </c>
      <c r="J203">
        <v>0</v>
      </c>
      <c r="L203">
        <v>0</v>
      </c>
      <c r="M203">
        <v>0</v>
      </c>
      <c r="N203">
        <v>0</v>
      </c>
      <c r="O203">
        <v>88.009600000000006</v>
      </c>
      <c r="P203">
        <v>479.13400000000001</v>
      </c>
      <c r="Q203">
        <v>1062.79</v>
      </c>
      <c r="R203">
        <v>1668.56</v>
      </c>
      <c r="S203">
        <v>2195.16</v>
      </c>
      <c r="T203">
        <v>2607.38</v>
      </c>
      <c r="U203">
        <v>2908.46</v>
      </c>
      <c r="V203">
        <v>3117.81</v>
      </c>
      <c r="W203">
        <v>3258.12</v>
      </c>
      <c r="X203">
        <v>3349.52</v>
      </c>
      <c r="Y203">
        <v>3407.73</v>
      </c>
      <c r="Z203">
        <v>3444.11</v>
      </c>
      <c r="AA203">
        <v>3466.51</v>
      </c>
      <c r="AB203">
        <v>3480.11</v>
      </c>
    </row>
    <row r="204" spans="2:28" x14ac:dyDescent="0.2">
      <c r="B204" t="s">
        <v>828</v>
      </c>
      <c r="C204" t="s">
        <v>1217</v>
      </c>
      <c r="D204" t="s">
        <v>768</v>
      </c>
      <c r="E204" t="s">
        <v>1144</v>
      </c>
      <c r="F204" t="s">
        <v>1145</v>
      </c>
      <c r="I204">
        <v>5.8200874736398997E-3</v>
      </c>
      <c r="J204">
        <v>7.8085133055010997E-3</v>
      </c>
      <c r="L204">
        <v>9.3146765335405998E-3</v>
      </c>
      <c r="M204">
        <v>1.0610705259578799E-2</v>
      </c>
      <c r="N204">
        <v>1.1677536229924301E-2</v>
      </c>
      <c r="O204">
        <v>8.8793264797596E-3</v>
      </c>
      <c r="P204">
        <v>6.7638757291147E-3</v>
      </c>
      <c r="Q204">
        <v>5.1623347212037003E-3</v>
      </c>
      <c r="R204">
        <v>3.9500563256330001E-3</v>
      </c>
      <c r="S204">
        <v>3.0326237146154999E-3</v>
      </c>
      <c r="T204">
        <v>2.9828275767502998E-3</v>
      </c>
      <c r="U204">
        <v>2.9828275767502998E-3</v>
      </c>
      <c r="V204">
        <v>2.9828275767502998E-3</v>
      </c>
      <c r="W204">
        <v>2.9828275767502998E-3</v>
      </c>
      <c r="X204">
        <v>2.9828275767502998E-3</v>
      </c>
      <c r="Y204">
        <v>2.9828275767502998E-3</v>
      </c>
      <c r="Z204">
        <v>2.9828275767502998E-3</v>
      </c>
      <c r="AA204">
        <v>2.9828275767502998E-3</v>
      </c>
      <c r="AB204">
        <v>3.0352594221017999E-3</v>
      </c>
    </row>
    <row r="205" spans="2:28" x14ac:dyDescent="0.2">
      <c r="B205" t="s">
        <v>793</v>
      </c>
      <c r="C205" t="s">
        <v>1218</v>
      </c>
      <c r="D205" t="s">
        <v>768</v>
      </c>
      <c r="E205" t="s">
        <v>1144</v>
      </c>
      <c r="F205" t="s">
        <v>1145</v>
      </c>
      <c r="H205">
        <v>0</v>
      </c>
      <c r="I205">
        <v>0</v>
      </c>
      <c r="J205">
        <v>0</v>
      </c>
      <c r="L205">
        <v>0</v>
      </c>
      <c r="M205">
        <v>0</v>
      </c>
      <c r="N205">
        <v>0</v>
      </c>
      <c r="O205">
        <v>0</v>
      </c>
      <c r="P205">
        <v>0</v>
      </c>
      <c r="Q205">
        <v>0</v>
      </c>
      <c r="R205">
        <v>0</v>
      </c>
      <c r="S205">
        <v>0</v>
      </c>
      <c r="T205">
        <v>0</v>
      </c>
      <c r="V205">
        <v>0</v>
      </c>
      <c r="X205">
        <v>0</v>
      </c>
      <c r="Z205">
        <v>0</v>
      </c>
      <c r="AB205">
        <v>0</v>
      </c>
    </row>
    <row r="206" spans="2:28" x14ac:dyDescent="0.2">
      <c r="B206" t="s">
        <v>828</v>
      </c>
      <c r="C206" t="s">
        <v>1219</v>
      </c>
      <c r="D206" t="s">
        <v>768</v>
      </c>
      <c r="E206" t="s">
        <v>1144</v>
      </c>
      <c r="F206" t="s">
        <v>1145</v>
      </c>
      <c r="I206">
        <v>5.8200874736398997E-3</v>
      </c>
      <c r="J206">
        <v>7.8085133055010997E-3</v>
      </c>
      <c r="L206">
        <v>9.3146765335405998E-3</v>
      </c>
      <c r="M206">
        <v>1.0610705259578799E-2</v>
      </c>
      <c r="N206">
        <v>1.1677536229924301E-2</v>
      </c>
      <c r="O206">
        <v>8.8793264797596E-3</v>
      </c>
      <c r="P206">
        <v>6.7638757291147E-3</v>
      </c>
      <c r="Q206">
        <v>5.1623347212037003E-3</v>
      </c>
      <c r="R206">
        <v>3.9500563256330001E-3</v>
      </c>
      <c r="S206">
        <v>3.0326237146154999E-3</v>
      </c>
      <c r="T206">
        <v>2.9828275767502998E-3</v>
      </c>
      <c r="U206">
        <v>2.9828275767502998E-3</v>
      </c>
      <c r="V206">
        <v>2.9828275767502998E-3</v>
      </c>
      <c r="W206">
        <v>2.9828275767502998E-3</v>
      </c>
      <c r="X206">
        <v>2.9828275767502998E-3</v>
      </c>
      <c r="Y206">
        <v>2.9828275767502998E-3</v>
      </c>
      <c r="Z206">
        <v>25.4178546975212</v>
      </c>
      <c r="AA206">
        <v>77.611350981878502</v>
      </c>
      <c r="AB206">
        <v>163.72649795521201</v>
      </c>
    </row>
    <row r="207" spans="2:28" x14ac:dyDescent="0.2">
      <c r="B207" t="s">
        <v>1165</v>
      </c>
      <c r="C207" t="s">
        <v>1220</v>
      </c>
      <c r="D207" t="s">
        <v>768</v>
      </c>
      <c r="E207" t="s">
        <v>1144</v>
      </c>
      <c r="F207" t="s">
        <v>1145</v>
      </c>
      <c r="H207">
        <v>0</v>
      </c>
      <c r="I207">
        <v>0</v>
      </c>
      <c r="J207">
        <v>0</v>
      </c>
      <c r="L207">
        <v>0</v>
      </c>
      <c r="M207">
        <v>0</v>
      </c>
      <c r="N207">
        <v>0</v>
      </c>
      <c r="O207">
        <v>0</v>
      </c>
      <c r="P207">
        <v>0</v>
      </c>
      <c r="Q207">
        <v>0</v>
      </c>
      <c r="R207">
        <v>0</v>
      </c>
      <c r="S207">
        <v>0</v>
      </c>
      <c r="T207">
        <v>0</v>
      </c>
      <c r="U207">
        <v>0</v>
      </c>
      <c r="V207">
        <v>0</v>
      </c>
      <c r="W207">
        <v>0</v>
      </c>
      <c r="X207">
        <v>0</v>
      </c>
      <c r="Y207">
        <v>0</v>
      </c>
      <c r="Z207">
        <v>0</v>
      </c>
      <c r="AA207">
        <v>0</v>
      </c>
      <c r="AB207">
        <v>0</v>
      </c>
    </row>
    <row r="208" spans="2:28" x14ac:dyDescent="0.2">
      <c r="B208" t="s">
        <v>1165</v>
      </c>
      <c r="C208" t="s">
        <v>1221</v>
      </c>
      <c r="D208" t="s">
        <v>768</v>
      </c>
      <c r="E208" t="s">
        <v>1144</v>
      </c>
      <c r="F208" t="s">
        <v>1145</v>
      </c>
      <c r="H208">
        <v>0</v>
      </c>
      <c r="I208">
        <v>0</v>
      </c>
      <c r="J208">
        <v>0</v>
      </c>
      <c r="L208">
        <v>0</v>
      </c>
      <c r="M208">
        <v>0</v>
      </c>
      <c r="N208">
        <v>0</v>
      </c>
      <c r="O208">
        <v>0</v>
      </c>
      <c r="P208">
        <v>0</v>
      </c>
      <c r="Q208">
        <v>0</v>
      </c>
      <c r="R208">
        <v>0</v>
      </c>
      <c r="S208">
        <v>0</v>
      </c>
      <c r="T208">
        <v>0</v>
      </c>
      <c r="U208">
        <v>0</v>
      </c>
      <c r="V208">
        <v>0</v>
      </c>
      <c r="W208">
        <v>0</v>
      </c>
      <c r="X208">
        <v>0</v>
      </c>
      <c r="Y208">
        <v>0</v>
      </c>
      <c r="Z208">
        <v>0</v>
      </c>
      <c r="AA208">
        <v>0</v>
      </c>
      <c r="AB208">
        <v>0</v>
      </c>
    </row>
    <row r="209" spans="2:28" x14ac:dyDescent="0.2">
      <c r="B209" t="s">
        <v>793</v>
      </c>
      <c r="C209" t="s">
        <v>796</v>
      </c>
      <c r="D209" t="s">
        <v>768</v>
      </c>
      <c r="E209" t="s">
        <v>1144</v>
      </c>
      <c r="F209" t="s">
        <v>1145</v>
      </c>
      <c r="H209">
        <v>0</v>
      </c>
      <c r="I209">
        <v>0</v>
      </c>
      <c r="J209">
        <v>0</v>
      </c>
      <c r="L209">
        <v>0</v>
      </c>
      <c r="M209">
        <v>0</v>
      </c>
      <c r="N209">
        <v>0</v>
      </c>
      <c r="O209">
        <v>0</v>
      </c>
      <c r="P209">
        <v>0</v>
      </c>
      <c r="Q209">
        <v>0</v>
      </c>
      <c r="R209">
        <v>0</v>
      </c>
      <c r="S209">
        <v>0</v>
      </c>
      <c r="T209">
        <v>0.26</v>
      </c>
      <c r="V209">
        <v>17.638300000000001</v>
      </c>
      <c r="X209">
        <v>100.9064</v>
      </c>
      <c r="Z209">
        <v>296.50209999999998</v>
      </c>
      <c r="AB209">
        <v>549.03949999999998</v>
      </c>
    </row>
    <row r="210" spans="2:28" x14ac:dyDescent="0.2">
      <c r="B210" t="s">
        <v>828</v>
      </c>
      <c r="C210" t="s">
        <v>982</v>
      </c>
      <c r="D210" t="s">
        <v>768</v>
      </c>
      <c r="E210" t="s">
        <v>1144</v>
      </c>
      <c r="F210" t="s">
        <v>1145</v>
      </c>
      <c r="I210">
        <v>5.8200874736398997E-3</v>
      </c>
      <c r="J210">
        <v>7.8085133055010997E-3</v>
      </c>
      <c r="L210">
        <v>9.3146765335405998E-3</v>
      </c>
      <c r="M210">
        <v>7.0895426564542997E-3</v>
      </c>
      <c r="N210">
        <v>9.9980857538800691</v>
      </c>
      <c r="O210">
        <v>71.789104561182796</v>
      </c>
      <c r="P210">
        <v>224.656748447155</v>
      </c>
      <c r="Q210">
        <v>509.29546215632001</v>
      </c>
      <c r="R210">
        <v>959.61226512841802</v>
      </c>
      <c r="S210">
        <v>1684.04840102713</v>
      </c>
      <c r="T210">
        <v>2665.9578723634099</v>
      </c>
      <c r="U210">
        <v>3461.2647645775401</v>
      </c>
      <c r="V210">
        <v>4349.9971840201297</v>
      </c>
      <c r="W210">
        <v>4545.4574093645397</v>
      </c>
      <c r="X210">
        <v>4606.04798590061</v>
      </c>
      <c r="Y210">
        <v>4322.5187443302502</v>
      </c>
      <c r="Z210">
        <v>3843.8665610649</v>
      </c>
      <c r="AA210">
        <v>3547.7320558077199</v>
      </c>
      <c r="AB210">
        <v>3473.57443528557</v>
      </c>
    </row>
    <row r="211" spans="2:28" x14ac:dyDescent="0.2">
      <c r="B211" t="s">
        <v>845</v>
      </c>
      <c r="C211" t="s">
        <v>1192</v>
      </c>
      <c r="D211" t="s">
        <v>768</v>
      </c>
      <c r="E211" t="s">
        <v>1144</v>
      </c>
      <c r="F211" t="s">
        <v>1145</v>
      </c>
      <c r="H211">
        <v>0</v>
      </c>
      <c r="I211">
        <v>0</v>
      </c>
      <c r="J211">
        <v>0</v>
      </c>
      <c r="L211">
        <v>0</v>
      </c>
      <c r="M211">
        <v>0</v>
      </c>
      <c r="N211">
        <v>0</v>
      </c>
      <c r="O211">
        <v>12.2060594558715</v>
      </c>
      <c r="P211">
        <v>17.245986938476499</v>
      </c>
      <c r="Q211">
        <v>27.345434188842699</v>
      </c>
      <c r="R211">
        <v>44.259712219238203</v>
      </c>
      <c r="T211">
        <v>102.62205505371</v>
      </c>
      <c r="V211">
        <v>208.37055969238199</v>
      </c>
      <c r="X211">
        <v>452.30087280273398</v>
      </c>
      <c r="Z211">
        <v>750.52178955078102</v>
      </c>
      <c r="AB211">
        <v>901.68597412109295</v>
      </c>
    </row>
    <row r="212" spans="2:28" x14ac:dyDescent="0.2">
      <c r="B212" t="s">
        <v>802</v>
      </c>
      <c r="C212" t="s">
        <v>863</v>
      </c>
      <c r="D212" t="s">
        <v>768</v>
      </c>
      <c r="E212" t="s">
        <v>1144</v>
      </c>
      <c r="F212" t="s">
        <v>1145</v>
      </c>
      <c r="I212">
        <v>0</v>
      </c>
      <c r="J212">
        <v>0</v>
      </c>
      <c r="L212">
        <v>0</v>
      </c>
      <c r="M212">
        <v>0</v>
      </c>
      <c r="N212">
        <v>0</v>
      </c>
      <c r="O212">
        <v>0</v>
      </c>
      <c r="P212">
        <v>0</v>
      </c>
      <c r="Q212">
        <v>0</v>
      </c>
      <c r="R212">
        <v>0</v>
      </c>
      <c r="T212">
        <v>0</v>
      </c>
      <c r="V212">
        <v>0</v>
      </c>
      <c r="X212">
        <v>0</v>
      </c>
      <c r="Z212">
        <v>0</v>
      </c>
      <c r="AB212">
        <v>0</v>
      </c>
    </row>
    <row r="213" spans="2:28" x14ac:dyDescent="0.2">
      <c r="B213" t="s">
        <v>802</v>
      </c>
      <c r="C213" t="s">
        <v>888</v>
      </c>
      <c r="D213" t="s">
        <v>768</v>
      </c>
      <c r="E213" t="s">
        <v>1144</v>
      </c>
      <c r="F213" t="s">
        <v>1145</v>
      </c>
      <c r="I213">
        <v>0</v>
      </c>
      <c r="J213">
        <v>0</v>
      </c>
      <c r="L213">
        <v>0</v>
      </c>
      <c r="M213">
        <v>0</v>
      </c>
      <c r="N213">
        <v>0</v>
      </c>
      <c r="O213">
        <v>0</v>
      </c>
      <c r="P213">
        <v>0</v>
      </c>
      <c r="Q213">
        <v>0</v>
      </c>
      <c r="R213">
        <v>0</v>
      </c>
      <c r="T213">
        <v>0</v>
      </c>
      <c r="V213">
        <v>0</v>
      </c>
      <c r="X213">
        <v>0</v>
      </c>
      <c r="Z213">
        <v>0</v>
      </c>
      <c r="AB213">
        <v>0</v>
      </c>
    </row>
    <row r="214" spans="2:28" x14ac:dyDescent="0.2">
      <c r="B214" t="s">
        <v>938</v>
      </c>
      <c r="C214" t="s">
        <v>983</v>
      </c>
      <c r="D214" t="s">
        <v>768</v>
      </c>
      <c r="E214" t="s">
        <v>1144</v>
      </c>
      <c r="F214" t="s">
        <v>1145</v>
      </c>
      <c r="H214">
        <v>0</v>
      </c>
      <c r="I214">
        <v>0</v>
      </c>
      <c r="J214">
        <v>0</v>
      </c>
      <c r="L214">
        <v>0</v>
      </c>
      <c r="M214">
        <v>0</v>
      </c>
      <c r="N214">
        <v>0</v>
      </c>
      <c r="O214">
        <v>0</v>
      </c>
      <c r="P214">
        <v>0</v>
      </c>
      <c r="Q214">
        <v>0</v>
      </c>
      <c r="R214">
        <v>0</v>
      </c>
      <c r="S214">
        <v>0.2175</v>
      </c>
      <c r="T214">
        <v>1.1279999999999999</v>
      </c>
      <c r="V214">
        <v>9.1818000000000008</v>
      </c>
      <c r="X214">
        <v>29.3507</v>
      </c>
      <c r="Z214">
        <v>46.174599999999998</v>
      </c>
      <c r="AB214">
        <v>53.468899999999998</v>
      </c>
    </row>
    <row r="215" spans="2:28" x14ac:dyDescent="0.2">
      <c r="B215" t="s">
        <v>793</v>
      </c>
      <c r="C215" t="s">
        <v>1169</v>
      </c>
      <c r="D215" t="s">
        <v>768</v>
      </c>
      <c r="E215" t="s">
        <v>1144</v>
      </c>
      <c r="F215" t="s">
        <v>1145</v>
      </c>
      <c r="H215">
        <v>0</v>
      </c>
      <c r="I215">
        <v>0</v>
      </c>
      <c r="J215">
        <v>0</v>
      </c>
      <c r="L215">
        <v>0</v>
      </c>
      <c r="M215">
        <v>0</v>
      </c>
      <c r="N215">
        <v>0</v>
      </c>
      <c r="O215">
        <v>0</v>
      </c>
      <c r="P215">
        <v>0</v>
      </c>
      <c r="Q215">
        <v>0</v>
      </c>
      <c r="R215">
        <v>0</v>
      </c>
      <c r="S215">
        <v>0</v>
      </c>
      <c r="T215">
        <v>0</v>
      </c>
      <c r="V215">
        <v>0</v>
      </c>
      <c r="X215">
        <v>0</v>
      </c>
      <c r="Z215">
        <v>0</v>
      </c>
      <c r="AB215">
        <v>0</v>
      </c>
    </row>
    <row r="216" spans="2:28" x14ac:dyDescent="0.2">
      <c r="B216" t="s">
        <v>828</v>
      </c>
      <c r="C216" t="s">
        <v>1214</v>
      </c>
      <c r="D216" t="s">
        <v>768</v>
      </c>
      <c r="E216" t="s">
        <v>1144</v>
      </c>
      <c r="F216" t="s">
        <v>1145</v>
      </c>
      <c r="I216">
        <v>5.8200874736398997E-3</v>
      </c>
      <c r="J216">
        <v>7.8085133055010997E-3</v>
      </c>
      <c r="L216">
        <v>9.3146765335405998E-3</v>
      </c>
      <c r="M216">
        <v>1.0610705259578799E-2</v>
      </c>
      <c r="N216">
        <v>1.1677536229924301E-2</v>
      </c>
      <c r="O216">
        <v>8.8793264797596E-3</v>
      </c>
      <c r="P216">
        <v>6.7638757291147E-3</v>
      </c>
      <c r="Q216">
        <v>5.1623347212037003E-3</v>
      </c>
      <c r="R216">
        <v>3.9500563256330001E-3</v>
      </c>
      <c r="S216">
        <v>3.0326237146154999E-3</v>
      </c>
      <c r="T216">
        <v>2.9828275767502998E-3</v>
      </c>
      <c r="U216">
        <v>2.9828275767502998E-3</v>
      </c>
      <c r="V216">
        <v>2.9828275767502998E-3</v>
      </c>
      <c r="W216">
        <v>2.9828275767502998E-3</v>
      </c>
      <c r="X216">
        <v>2.9828275767502998E-3</v>
      </c>
      <c r="Y216">
        <v>12.898083924664601</v>
      </c>
      <c r="Z216">
        <v>63.481100903901201</v>
      </c>
      <c r="AA216">
        <v>195.93781260000699</v>
      </c>
      <c r="AB216">
        <v>402.94983966146202</v>
      </c>
    </row>
    <row r="217" spans="2:28" x14ac:dyDescent="0.2">
      <c r="B217" t="s">
        <v>828</v>
      </c>
      <c r="C217" t="s">
        <v>855</v>
      </c>
      <c r="D217" t="s">
        <v>768</v>
      </c>
      <c r="E217" t="s">
        <v>1144</v>
      </c>
      <c r="F217" t="s">
        <v>1145</v>
      </c>
      <c r="I217">
        <v>5.8200874736398997E-3</v>
      </c>
      <c r="J217">
        <v>7.8085133055010997E-3</v>
      </c>
      <c r="L217">
        <v>9.3146765335405998E-3</v>
      </c>
      <c r="M217">
        <v>1.0610705259578799E-2</v>
      </c>
      <c r="N217">
        <v>1.1677536229924301E-2</v>
      </c>
      <c r="O217">
        <v>25.000938836282199</v>
      </c>
      <c r="P217">
        <v>82.687945150125302</v>
      </c>
      <c r="Q217">
        <v>188.226290333983</v>
      </c>
      <c r="R217">
        <v>377.76515198483997</v>
      </c>
      <c r="S217">
        <v>724.01648743595695</v>
      </c>
      <c r="T217">
        <v>1295.1894431461201</v>
      </c>
      <c r="U217">
        <v>2183.67660545025</v>
      </c>
      <c r="V217">
        <v>3160.9146708233602</v>
      </c>
      <c r="W217">
        <v>3972.0478906502699</v>
      </c>
      <c r="X217">
        <v>4130.1156885427499</v>
      </c>
      <c r="Y217">
        <v>3974.1749361983898</v>
      </c>
      <c r="Z217">
        <v>3843.8968639476502</v>
      </c>
      <c r="AA217">
        <v>3695.0913712410602</v>
      </c>
      <c r="AB217">
        <v>3582.3763996610301</v>
      </c>
    </row>
    <row r="218" spans="2:28" x14ac:dyDescent="0.2">
      <c r="B218" t="s">
        <v>811</v>
      </c>
      <c r="C218" t="s">
        <v>984</v>
      </c>
      <c r="D218" t="s">
        <v>768</v>
      </c>
      <c r="E218" t="s">
        <v>1144</v>
      </c>
      <c r="F218" t="s">
        <v>1145</v>
      </c>
      <c r="H218">
        <v>0</v>
      </c>
      <c r="I218">
        <v>0</v>
      </c>
      <c r="J218">
        <v>0</v>
      </c>
      <c r="L218">
        <v>0</v>
      </c>
      <c r="M218">
        <v>0</v>
      </c>
      <c r="N218">
        <v>0</v>
      </c>
      <c r="O218">
        <v>0</v>
      </c>
      <c r="P218">
        <v>0</v>
      </c>
      <c r="Q218">
        <v>0</v>
      </c>
      <c r="R218">
        <v>0</v>
      </c>
      <c r="S218">
        <v>0</v>
      </c>
      <c r="T218">
        <v>0</v>
      </c>
      <c r="V218">
        <v>0</v>
      </c>
      <c r="X218">
        <v>0</v>
      </c>
      <c r="Z218">
        <v>0</v>
      </c>
      <c r="AB218">
        <v>0</v>
      </c>
    </row>
    <row r="219" spans="2:28" x14ac:dyDescent="0.2">
      <c r="B219" t="s">
        <v>828</v>
      </c>
      <c r="C219" t="s">
        <v>927</v>
      </c>
      <c r="D219" t="s">
        <v>768</v>
      </c>
      <c r="E219" t="s">
        <v>1144</v>
      </c>
      <c r="F219" t="s">
        <v>1145</v>
      </c>
      <c r="I219">
        <v>5.8200874736398997E-3</v>
      </c>
      <c r="J219">
        <v>7.8085133055010997E-3</v>
      </c>
      <c r="L219">
        <v>9.3146765335405998E-3</v>
      </c>
      <c r="M219">
        <v>1.0610705259578799E-2</v>
      </c>
      <c r="N219">
        <v>1.1677536229924301E-2</v>
      </c>
      <c r="O219">
        <v>11.232907070233299</v>
      </c>
      <c r="P219">
        <v>59.902710914571401</v>
      </c>
      <c r="Q219">
        <v>174.298072110059</v>
      </c>
      <c r="R219">
        <v>369.96268909279502</v>
      </c>
      <c r="S219">
        <v>707.85233621864097</v>
      </c>
      <c r="T219">
        <v>1226.33177646028</v>
      </c>
      <c r="U219">
        <v>1981.4805685082699</v>
      </c>
      <c r="V219">
        <v>3097.7144727827299</v>
      </c>
      <c r="W219">
        <v>4144.3863982581797</v>
      </c>
      <c r="X219">
        <v>5343.4750146445103</v>
      </c>
      <c r="Y219">
        <v>5876.1756429450397</v>
      </c>
      <c r="Z219">
        <v>5876.1756429450397</v>
      </c>
      <c r="AA219">
        <v>5895.8060865707903</v>
      </c>
      <c r="AB219">
        <v>5895.8060865707903</v>
      </c>
    </row>
    <row r="220" spans="2:28" x14ac:dyDescent="0.2">
      <c r="B220" t="s">
        <v>828</v>
      </c>
      <c r="C220" t="s">
        <v>1191</v>
      </c>
      <c r="D220" t="s">
        <v>768</v>
      </c>
      <c r="E220" t="s">
        <v>1144</v>
      </c>
      <c r="F220" t="s">
        <v>1145</v>
      </c>
      <c r="I220">
        <v>5.8200874736398997E-3</v>
      </c>
      <c r="J220">
        <v>7.8085133055010997E-3</v>
      </c>
      <c r="L220">
        <v>9.3146765335405998E-3</v>
      </c>
      <c r="M220">
        <v>1.0610705259578799E-2</v>
      </c>
      <c r="N220">
        <v>1.1677536229924301E-2</v>
      </c>
      <c r="O220">
        <v>8.8793264797596E-3</v>
      </c>
      <c r="P220">
        <v>6.7638757291147E-3</v>
      </c>
      <c r="Q220">
        <v>5.1623347212037003E-3</v>
      </c>
      <c r="R220">
        <v>3.9500563256330001E-3</v>
      </c>
      <c r="S220">
        <v>3.0326237146154999E-3</v>
      </c>
      <c r="T220">
        <v>2.9828275767502998E-3</v>
      </c>
      <c r="U220">
        <v>2.9828275767502998E-3</v>
      </c>
      <c r="V220">
        <v>2.9828275767502998E-3</v>
      </c>
      <c r="W220">
        <v>2.9828275767502998E-3</v>
      </c>
      <c r="X220">
        <v>2.9828275767502998E-3</v>
      </c>
      <c r="Y220">
        <v>2.9828275767502998E-3</v>
      </c>
      <c r="Z220">
        <v>2.9828275767502998E-3</v>
      </c>
      <c r="AA220">
        <v>2.9828275767502998E-3</v>
      </c>
      <c r="AB220">
        <v>3.0352594221017999E-3</v>
      </c>
    </row>
    <row r="221" spans="2:28" x14ac:dyDescent="0.2">
      <c r="B221" t="s">
        <v>811</v>
      </c>
      <c r="C221" t="s">
        <v>1222</v>
      </c>
      <c r="D221" t="s">
        <v>768</v>
      </c>
      <c r="E221" t="s">
        <v>1144</v>
      </c>
      <c r="F221" t="s">
        <v>1145</v>
      </c>
      <c r="H221">
        <v>0</v>
      </c>
      <c r="I221">
        <v>0</v>
      </c>
      <c r="J221">
        <v>0</v>
      </c>
      <c r="L221">
        <v>0</v>
      </c>
      <c r="M221">
        <v>0</v>
      </c>
      <c r="N221">
        <v>0</v>
      </c>
      <c r="O221">
        <v>0</v>
      </c>
      <c r="P221">
        <v>0</v>
      </c>
      <c r="Q221">
        <v>0</v>
      </c>
      <c r="R221">
        <v>0</v>
      </c>
      <c r="S221">
        <v>0</v>
      </c>
      <c r="T221">
        <v>0</v>
      </c>
      <c r="V221">
        <v>0</v>
      </c>
      <c r="X221">
        <v>0</v>
      </c>
      <c r="Z221">
        <v>0</v>
      </c>
      <c r="AB221">
        <v>0</v>
      </c>
    </row>
    <row r="222" spans="2:28" x14ac:dyDescent="0.2">
      <c r="B222" t="s">
        <v>828</v>
      </c>
      <c r="C222" t="s">
        <v>1195</v>
      </c>
      <c r="D222" t="s">
        <v>768</v>
      </c>
      <c r="E222" t="s">
        <v>1144</v>
      </c>
      <c r="F222" t="s">
        <v>1145</v>
      </c>
      <c r="I222">
        <v>5.8200874736398997E-3</v>
      </c>
      <c r="J222">
        <v>7.8085133055010997E-3</v>
      </c>
      <c r="L222">
        <v>9.3146765335405998E-3</v>
      </c>
      <c r="M222">
        <v>7.0895426564542997E-3</v>
      </c>
      <c r="N222">
        <v>5.4064843086275996E-3</v>
      </c>
      <c r="O222">
        <v>4.1324746275303E-3</v>
      </c>
      <c r="P222">
        <v>3.1683009813846001E-3</v>
      </c>
      <c r="Q222">
        <v>2.9828275767502998E-3</v>
      </c>
      <c r="R222">
        <v>2.9828275767502998E-3</v>
      </c>
      <c r="S222">
        <v>2.9828275767502998E-3</v>
      </c>
      <c r="T222">
        <v>2.9828275767502998E-3</v>
      </c>
      <c r="U222">
        <v>2.9828275767502998E-3</v>
      </c>
      <c r="V222">
        <v>2.9828275767502998E-3</v>
      </c>
      <c r="W222">
        <v>2.9828275767502998E-3</v>
      </c>
      <c r="X222">
        <v>2.9828275767502998E-3</v>
      </c>
      <c r="Y222">
        <v>2.9828275767502998E-3</v>
      </c>
      <c r="Z222">
        <v>2.9828275767502998E-3</v>
      </c>
      <c r="AA222">
        <v>2.9828275767502998E-3</v>
      </c>
      <c r="AB222">
        <v>2.9828275767502998E-3</v>
      </c>
    </row>
    <row r="223" spans="2:28" x14ac:dyDescent="0.2">
      <c r="B223" t="s">
        <v>828</v>
      </c>
      <c r="C223" t="s">
        <v>1223</v>
      </c>
      <c r="D223" t="s">
        <v>768</v>
      </c>
      <c r="E223" t="s">
        <v>1144</v>
      </c>
      <c r="F223" t="s">
        <v>1145</v>
      </c>
      <c r="I223">
        <v>5.8200874736398997E-3</v>
      </c>
      <c r="J223">
        <v>7.8085133055010997E-3</v>
      </c>
      <c r="L223">
        <v>9.3146765335405998E-3</v>
      </c>
      <c r="M223">
        <v>1.0610705259578799E-2</v>
      </c>
      <c r="N223">
        <v>1.1677536229924301E-2</v>
      </c>
      <c r="O223">
        <v>8.8793264797596E-3</v>
      </c>
      <c r="P223">
        <v>6.7638757291147E-3</v>
      </c>
      <c r="Q223">
        <v>5.1623347212037003E-3</v>
      </c>
      <c r="R223">
        <v>3.9500563256330001E-3</v>
      </c>
      <c r="S223">
        <v>3.0326237146154999E-3</v>
      </c>
      <c r="T223">
        <v>2.9828275767502998E-3</v>
      </c>
      <c r="U223">
        <v>2.9828275767502998E-3</v>
      </c>
      <c r="V223">
        <v>2.9828275767502998E-3</v>
      </c>
      <c r="W223">
        <v>2.9828275767502998E-3</v>
      </c>
      <c r="X223">
        <v>2.9828275767502998E-3</v>
      </c>
      <c r="Y223">
        <v>2.9828275767502998E-3</v>
      </c>
      <c r="Z223">
        <v>2.9828275767502998E-3</v>
      </c>
      <c r="AA223">
        <v>2.9828275767502998E-3</v>
      </c>
      <c r="AB223">
        <v>2.9828275767502998E-3</v>
      </c>
    </row>
    <row r="224" spans="2:28" x14ac:dyDescent="0.2">
      <c r="B224" t="s">
        <v>1224</v>
      </c>
      <c r="C224" t="s">
        <v>1225</v>
      </c>
      <c r="D224" t="s">
        <v>768</v>
      </c>
      <c r="E224" t="s">
        <v>1144</v>
      </c>
      <c r="F224" t="s">
        <v>1145</v>
      </c>
      <c r="I224">
        <v>0</v>
      </c>
      <c r="L224">
        <v>0</v>
      </c>
      <c r="N224">
        <v>0</v>
      </c>
      <c r="P224">
        <v>0</v>
      </c>
      <c r="R224">
        <v>0</v>
      </c>
      <c r="T224">
        <v>0</v>
      </c>
    </row>
    <row r="225" spans="2:28" x14ac:dyDescent="0.2">
      <c r="B225" t="s">
        <v>802</v>
      </c>
      <c r="C225" t="s">
        <v>1184</v>
      </c>
      <c r="D225" t="s">
        <v>768</v>
      </c>
      <c r="E225" t="s">
        <v>1144</v>
      </c>
      <c r="F225" t="s">
        <v>1145</v>
      </c>
      <c r="I225">
        <v>0</v>
      </c>
      <c r="J225">
        <v>0</v>
      </c>
      <c r="L225">
        <v>0</v>
      </c>
      <c r="M225">
        <v>0</v>
      </c>
      <c r="N225">
        <v>0</v>
      </c>
      <c r="O225">
        <v>0</v>
      </c>
      <c r="P225">
        <v>0</v>
      </c>
      <c r="Q225">
        <v>0</v>
      </c>
      <c r="R225">
        <v>0</v>
      </c>
      <c r="T225">
        <v>0</v>
      </c>
      <c r="V225">
        <v>0</v>
      </c>
      <c r="X225">
        <v>0</v>
      </c>
      <c r="Z225">
        <v>0</v>
      </c>
      <c r="AB225">
        <v>0</v>
      </c>
    </row>
    <row r="226" spans="2:28" x14ac:dyDescent="0.2">
      <c r="B226" t="s">
        <v>828</v>
      </c>
      <c r="C226" t="s">
        <v>987</v>
      </c>
      <c r="D226" t="s">
        <v>768</v>
      </c>
      <c r="E226" t="s">
        <v>1144</v>
      </c>
      <c r="F226" t="s">
        <v>1145</v>
      </c>
      <c r="I226">
        <v>5.8200874736398997E-3</v>
      </c>
      <c r="J226">
        <v>7.8085133055010997E-3</v>
      </c>
      <c r="L226">
        <v>9.3146765335405998E-3</v>
      </c>
      <c r="M226">
        <v>1.0610705259578799E-2</v>
      </c>
      <c r="N226">
        <v>1.1677536229924301E-2</v>
      </c>
      <c r="O226">
        <v>50.009385839104603</v>
      </c>
      <c r="P226">
        <v>200.91615404590999</v>
      </c>
      <c r="Q226">
        <v>519.94125445229304</v>
      </c>
      <c r="R226">
        <v>1083.0832239400299</v>
      </c>
      <c r="S226">
        <v>1968.5270928319301</v>
      </c>
      <c r="T226">
        <v>2901.1894225856199</v>
      </c>
      <c r="U226">
        <v>3569.0015530175901</v>
      </c>
      <c r="V226">
        <v>4444.53904273033</v>
      </c>
      <c r="W226">
        <v>5586.1795243143197</v>
      </c>
      <c r="X226">
        <v>5876.1756429450397</v>
      </c>
      <c r="Y226">
        <v>5876.1756429450397</v>
      </c>
      <c r="Z226">
        <v>5876.1756429450397</v>
      </c>
      <c r="AA226">
        <v>5876.79248053623</v>
      </c>
      <c r="AB226">
        <v>5876.6427963960296</v>
      </c>
    </row>
    <row r="227" spans="2:28" x14ac:dyDescent="0.2">
      <c r="B227" t="s">
        <v>845</v>
      </c>
      <c r="C227" t="s">
        <v>801</v>
      </c>
      <c r="D227" t="s">
        <v>768</v>
      </c>
      <c r="E227" t="s">
        <v>1144</v>
      </c>
      <c r="F227" t="s">
        <v>1145</v>
      </c>
      <c r="H227">
        <v>0</v>
      </c>
      <c r="I227">
        <v>0</v>
      </c>
      <c r="J227">
        <v>0</v>
      </c>
      <c r="L227">
        <v>0</v>
      </c>
      <c r="M227">
        <v>0</v>
      </c>
      <c r="N227">
        <v>0</v>
      </c>
      <c r="O227">
        <v>109.66079711914</v>
      </c>
      <c r="P227">
        <v>256.36328125</v>
      </c>
      <c r="Q227">
        <v>621.02301025390602</v>
      </c>
      <c r="R227">
        <v>1325.39025878906</v>
      </c>
      <c r="T227">
        <v>4838.21240234375</v>
      </c>
      <c r="V227">
        <v>7481.22119140625</v>
      </c>
      <c r="X227">
        <v>8095.96044921875</v>
      </c>
      <c r="Z227">
        <v>8031.83447265625</v>
      </c>
      <c r="AB227">
        <v>7007.45751953125</v>
      </c>
    </row>
    <row r="228" spans="2:28" x14ac:dyDescent="0.2">
      <c r="B228" t="s">
        <v>802</v>
      </c>
      <c r="C228" t="s">
        <v>1167</v>
      </c>
      <c r="D228" t="s">
        <v>768</v>
      </c>
      <c r="E228" t="s">
        <v>1144</v>
      </c>
      <c r="F228" t="s">
        <v>1145</v>
      </c>
      <c r="I228">
        <v>0</v>
      </c>
      <c r="J228">
        <v>0</v>
      </c>
      <c r="L228">
        <v>0</v>
      </c>
      <c r="M228">
        <v>0</v>
      </c>
      <c r="N228">
        <v>0</v>
      </c>
      <c r="O228">
        <v>0</v>
      </c>
      <c r="P228">
        <v>0</v>
      </c>
      <c r="Q228">
        <v>0</v>
      </c>
      <c r="R228">
        <v>0</v>
      </c>
      <c r="T228">
        <v>0</v>
      </c>
      <c r="V228">
        <v>0</v>
      </c>
      <c r="X228">
        <v>0</v>
      </c>
      <c r="Z228">
        <v>0</v>
      </c>
      <c r="AB228">
        <v>0</v>
      </c>
    </row>
    <row r="229" spans="2:28" x14ac:dyDescent="0.2">
      <c r="B229" t="s">
        <v>802</v>
      </c>
      <c r="C229" t="s">
        <v>991</v>
      </c>
      <c r="D229" t="s">
        <v>768</v>
      </c>
      <c r="E229" t="s">
        <v>1144</v>
      </c>
      <c r="F229" t="s">
        <v>1145</v>
      </c>
      <c r="I229">
        <v>0</v>
      </c>
      <c r="J229">
        <v>0</v>
      </c>
      <c r="L229">
        <v>0</v>
      </c>
      <c r="M229">
        <v>0</v>
      </c>
      <c r="N229">
        <v>0</v>
      </c>
      <c r="O229">
        <v>0</v>
      </c>
      <c r="P229">
        <v>0</v>
      </c>
      <c r="Q229">
        <v>0</v>
      </c>
      <c r="R229">
        <v>0</v>
      </c>
      <c r="T229">
        <v>0</v>
      </c>
      <c r="V229">
        <v>0</v>
      </c>
      <c r="X229">
        <v>0</v>
      </c>
      <c r="Z229">
        <v>0</v>
      </c>
      <c r="AB229">
        <v>0</v>
      </c>
    </row>
    <row r="230" spans="2:28" x14ac:dyDescent="0.2">
      <c r="B230" t="s">
        <v>828</v>
      </c>
      <c r="C230" t="s">
        <v>935</v>
      </c>
      <c r="D230" t="s">
        <v>768</v>
      </c>
      <c r="E230" t="s">
        <v>1144</v>
      </c>
      <c r="F230" t="s">
        <v>1145</v>
      </c>
      <c r="I230">
        <v>5.8200874736398997E-3</v>
      </c>
      <c r="J230">
        <v>7.8085133055010997E-3</v>
      </c>
      <c r="L230">
        <v>9.3146765335405998E-3</v>
      </c>
      <c r="M230">
        <v>1.0610705259578799E-2</v>
      </c>
      <c r="N230">
        <v>1.1677536229924301E-2</v>
      </c>
      <c r="O230">
        <v>8.8793264797596E-3</v>
      </c>
      <c r="P230">
        <v>6.7638757291147E-3</v>
      </c>
      <c r="Q230">
        <v>5.1623347212037003E-3</v>
      </c>
      <c r="R230">
        <v>3.9500563256330001E-3</v>
      </c>
      <c r="S230">
        <v>3.0326237146154999E-3</v>
      </c>
      <c r="T230">
        <v>2.9828275767502998E-3</v>
      </c>
      <c r="U230">
        <v>2.9828275767502998E-3</v>
      </c>
      <c r="V230">
        <v>2.9828275767502998E-3</v>
      </c>
      <c r="W230">
        <v>26.812689548359501</v>
      </c>
      <c r="X230">
        <v>156.44383760493301</v>
      </c>
      <c r="Y230">
        <v>398.77546417488799</v>
      </c>
      <c r="Z230">
        <v>804.15893642161598</v>
      </c>
      <c r="AA230">
        <v>1341.63308551302</v>
      </c>
      <c r="AB230">
        <v>1523.95792097804</v>
      </c>
    </row>
    <row r="231" spans="2:28" x14ac:dyDescent="0.2">
      <c r="B231" t="s">
        <v>919</v>
      </c>
      <c r="C231" t="s">
        <v>1150</v>
      </c>
      <c r="D231" t="s">
        <v>768</v>
      </c>
      <c r="E231" t="s">
        <v>1144</v>
      </c>
      <c r="F231" t="s">
        <v>1145</v>
      </c>
      <c r="H231">
        <v>0</v>
      </c>
      <c r="I231">
        <v>0</v>
      </c>
      <c r="J231">
        <v>0</v>
      </c>
      <c r="L231">
        <v>0</v>
      </c>
      <c r="M231">
        <v>5.0793794328438897E-2</v>
      </c>
      <c r="N231">
        <v>3.06349602707258</v>
      </c>
      <c r="O231">
        <v>4.6954460791451096</v>
      </c>
      <c r="P231">
        <v>6.3695704916857103</v>
      </c>
      <c r="Q231">
        <v>8.3242516741556596</v>
      </c>
      <c r="R231">
        <v>10.581442593436901</v>
      </c>
      <c r="S231">
        <v>12.367165177546401</v>
      </c>
      <c r="T231">
        <v>22.168218276036701</v>
      </c>
      <c r="U231">
        <v>64.965674348971206</v>
      </c>
      <c r="V231">
        <v>192.822204602998</v>
      </c>
      <c r="W231">
        <v>473.66922871397298</v>
      </c>
      <c r="X231">
        <v>1296.13787158536</v>
      </c>
      <c r="Y231">
        <v>3743.9625024293</v>
      </c>
      <c r="Z231">
        <v>4523.7053075142803</v>
      </c>
      <c r="AA231">
        <v>4648.5319840716002</v>
      </c>
      <c r="AB231">
        <v>4612.5269036108903</v>
      </c>
    </row>
    <row r="232" spans="2:28" x14ac:dyDescent="0.2">
      <c r="B232" t="s">
        <v>811</v>
      </c>
      <c r="C232" t="s">
        <v>1226</v>
      </c>
      <c r="D232" t="s">
        <v>768</v>
      </c>
      <c r="E232" t="s">
        <v>1144</v>
      </c>
      <c r="F232" t="s">
        <v>1145</v>
      </c>
      <c r="H232">
        <v>0</v>
      </c>
      <c r="I232">
        <v>0</v>
      </c>
      <c r="J232">
        <v>0</v>
      </c>
      <c r="L232">
        <v>0</v>
      </c>
      <c r="M232">
        <v>0</v>
      </c>
      <c r="N232">
        <v>0</v>
      </c>
      <c r="O232">
        <v>0</v>
      </c>
      <c r="P232">
        <v>0</v>
      </c>
      <c r="Q232">
        <v>0</v>
      </c>
      <c r="R232">
        <v>0</v>
      </c>
      <c r="S232">
        <v>0</v>
      </c>
      <c r="T232">
        <v>0</v>
      </c>
      <c r="V232">
        <v>0</v>
      </c>
      <c r="X232">
        <v>0</v>
      </c>
      <c r="Z232">
        <v>0</v>
      </c>
      <c r="AB232">
        <v>0</v>
      </c>
    </row>
    <row r="233" spans="2:28" x14ac:dyDescent="0.2">
      <c r="B233" t="s">
        <v>793</v>
      </c>
      <c r="C233" t="s">
        <v>942</v>
      </c>
      <c r="D233" t="s">
        <v>768</v>
      </c>
      <c r="E233" t="s">
        <v>1144</v>
      </c>
      <c r="F233" t="s">
        <v>1145</v>
      </c>
      <c r="H233">
        <v>0</v>
      </c>
      <c r="I233">
        <v>0</v>
      </c>
      <c r="J233">
        <v>0</v>
      </c>
      <c r="L233">
        <v>0</v>
      </c>
      <c r="M233">
        <v>0</v>
      </c>
      <c r="N233">
        <v>0</v>
      </c>
      <c r="O233">
        <v>0</v>
      </c>
      <c r="P233">
        <v>0</v>
      </c>
      <c r="Q233">
        <v>0</v>
      </c>
      <c r="R233">
        <v>9.7199999999999995E-2</v>
      </c>
      <c r="S233">
        <v>1.0409999999999999</v>
      </c>
      <c r="T233">
        <v>4.1997999999999998</v>
      </c>
      <c r="V233">
        <v>29.770800000000001</v>
      </c>
      <c r="X233">
        <v>155.50319999999999</v>
      </c>
      <c r="Z233">
        <v>653.91179999999997</v>
      </c>
      <c r="AB233">
        <v>1965.1623</v>
      </c>
    </row>
    <row r="234" spans="2:28" x14ac:dyDescent="0.2">
      <c r="B234" t="s">
        <v>928</v>
      </c>
      <c r="C234" t="s">
        <v>1227</v>
      </c>
      <c r="D234" t="s">
        <v>768</v>
      </c>
      <c r="E234" t="s">
        <v>1144</v>
      </c>
      <c r="F234" t="s">
        <v>1145</v>
      </c>
      <c r="H234">
        <v>0</v>
      </c>
      <c r="I234">
        <v>0</v>
      </c>
      <c r="J234">
        <v>0</v>
      </c>
      <c r="L234">
        <v>0</v>
      </c>
      <c r="M234">
        <v>0</v>
      </c>
      <c r="N234">
        <v>0</v>
      </c>
      <c r="O234">
        <v>7.2088621556758797E-2</v>
      </c>
      <c r="P234">
        <v>5.5780801922082901E-2</v>
      </c>
      <c r="Q234">
        <v>4.31621186435222E-2</v>
      </c>
      <c r="R234">
        <v>3.3398024737834903E-2</v>
      </c>
      <c r="T234">
        <v>1.9996631890535299E-2</v>
      </c>
      <c r="V234">
        <v>1.19727225974202E-2</v>
      </c>
      <c r="X234">
        <v>7.16851092875E-3</v>
      </c>
      <c r="Z234">
        <v>4.2920522391795999E-3</v>
      </c>
      <c r="AB234">
        <v>2.5698102544993002E-3</v>
      </c>
    </row>
    <row r="235" spans="2:28" x14ac:dyDescent="0.2">
      <c r="B235" t="s">
        <v>811</v>
      </c>
      <c r="C235" t="s">
        <v>1228</v>
      </c>
      <c r="D235" t="s">
        <v>768</v>
      </c>
      <c r="E235" t="s">
        <v>1144</v>
      </c>
      <c r="F235" t="s">
        <v>1145</v>
      </c>
      <c r="H235">
        <v>0</v>
      </c>
      <c r="I235">
        <v>0</v>
      </c>
      <c r="J235">
        <v>0</v>
      </c>
      <c r="L235">
        <v>0</v>
      </c>
      <c r="M235">
        <v>0</v>
      </c>
      <c r="N235">
        <v>0</v>
      </c>
      <c r="O235">
        <v>0</v>
      </c>
      <c r="P235">
        <v>0</v>
      </c>
      <c r="Q235">
        <v>0</v>
      </c>
      <c r="R235">
        <v>0</v>
      </c>
      <c r="S235">
        <v>0</v>
      </c>
      <c r="T235">
        <v>0</v>
      </c>
      <c r="V235">
        <v>0</v>
      </c>
      <c r="X235">
        <v>0</v>
      </c>
      <c r="Z235">
        <v>0</v>
      </c>
      <c r="AB235">
        <v>0</v>
      </c>
    </row>
    <row r="236" spans="2:28" x14ac:dyDescent="0.2">
      <c r="B236" t="s">
        <v>793</v>
      </c>
      <c r="C236" t="s">
        <v>861</v>
      </c>
      <c r="D236" t="s">
        <v>768</v>
      </c>
      <c r="E236" t="s">
        <v>1144</v>
      </c>
      <c r="F236" t="s">
        <v>1145</v>
      </c>
      <c r="H236">
        <v>0</v>
      </c>
      <c r="I236">
        <v>0</v>
      </c>
      <c r="J236">
        <v>0</v>
      </c>
      <c r="L236">
        <v>0</v>
      </c>
      <c r="M236">
        <v>0</v>
      </c>
      <c r="N236">
        <v>0</v>
      </c>
      <c r="O236">
        <v>0.3725</v>
      </c>
      <c r="P236">
        <v>1.2186999999999999</v>
      </c>
      <c r="Q236">
        <v>8.3233999999999995</v>
      </c>
      <c r="R236">
        <v>18.296299999999999</v>
      </c>
      <c r="S236">
        <v>45.004399999999997</v>
      </c>
      <c r="T236">
        <v>93.830200000000005</v>
      </c>
      <c r="V236">
        <v>326.56470000000002</v>
      </c>
      <c r="X236">
        <v>1053.6767</v>
      </c>
      <c r="Z236">
        <v>3080.5417000000002</v>
      </c>
      <c r="AB236">
        <v>6395.4511000000002</v>
      </c>
    </row>
    <row r="237" spans="2:28" x14ac:dyDescent="0.2">
      <c r="B237" t="s">
        <v>828</v>
      </c>
      <c r="C237" t="s">
        <v>994</v>
      </c>
      <c r="D237" t="s">
        <v>768</v>
      </c>
      <c r="E237" t="s">
        <v>1144</v>
      </c>
      <c r="F237" t="s">
        <v>1145</v>
      </c>
      <c r="I237">
        <v>5.8200874736398997E-3</v>
      </c>
      <c r="J237">
        <v>7.8085133055010997E-3</v>
      </c>
      <c r="L237">
        <v>9.3146765335405998E-3</v>
      </c>
      <c r="M237">
        <v>7.0895426564542997E-3</v>
      </c>
      <c r="N237">
        <v>5.4064843086275996E-3</v>
      </c>
      <c r="O237">
        <v>4.1324746275303E-3</v>
      </c>
      <c r="P237">
        <v>3.1683009813846001E-3</v>
      </c>
      <c r="Q237">
        <v>2.9828275767502998E-3</v>
      </c>
      <c r="R237">
        <v>2.9828275767502998E-3</v>
      </c>
      <c r="S237">
        <v>2.9828275767502998E-3</v>
      </c>
      <c r="T237">
        <v>2.9828275767502998E-3</v>
      </c>
      <c r="U237">
        <v>2.9828275767502998E-3</v>
      </c>
      <c r="V237">
        <v>2.9828275767502998E-3</v>
      </c>
      <c r="W237">
        <v>2.9828275767502998E-3</v>
      </c>
      <c r="X237">
        <v>2.9828275767502998E-3</v>
      </c>
      <c r="Y237">
        <v>2.9828275767502998E-3</v>
      </c>
      <c r="Z237">
        <v>2.9828275767502998E-3</v>
      </c>
      <c r="AA237">
        <v>2.9828275767502998E-3</v>
      </c>
      <c r="AB237">
        <v>3.0352594221017999E-3</v>
      </c>
    </row>
    <row r="238" spans="2:28" x14ac:dyDescent="0.2">
      <c r="B238" t="s">
        <v>793</v>
      </c>
      <c r="C238" t="s">
        <v>995</v>
      </c>
      <c r="D238" t="s">
        <v>768</v>
      </c>
      <c r="E238" t="s">
        <v>1144</v>
      </c>
      <c r="F238" t="s">
        <v>1145</v>
      </c>
      <c r="H238">
        <v>0</v>
      </c>
      <c r="I238">
        <v>0</v>
      </c>
      <c r="J238">
        <v>0</v>
      </c>
      <c r="L238">
        <v>0</v>
      </c>
      <c r="M238">
        <v>0</v>
      </c>
      <c r="N238">
        <v>0</v>
      </c>
      <c r="O238">
        <v>531.4203</v>
      </c>
      <c r="P238">
        <v>1636.8912</v>
      </c>
      <c r="Q238">
        <v>1621.3525999999999</v>
      </c>
      <c r="R238">
        <v>1016.5674</v>
      </c>
      <c r="S238">
        <v>790.86310000000003</v>
      </c>
      <c r="T238">
        <v>507.67439999999999</v>
      </c>
      <c r="V238">
        <v>80.604399999999998</v>
      </c>
      <c r="X238">
        <v>33.334699999999998</v>
      </c>
      <c r="Z238">
        <v>4.6795</v>
      </c>
      <c r="AB238">
        <v>0.49590000000000001</v>
      </c>
    </row>
    <row r="239" spans="2:28" x14ac:dyDescent="0.2">
      <c r="B239" t="s">
        <v>845</v>
      </c>
      <c r="C239" t="s">
        <v>897</v>
      </c>
      <c r="D239" t="s">
        <v>768</v>
      </c>
      <c r="E239" t="s">
        <v>1144</v>
      </c>
      <c r="F239" t="s">
        <v>1145</v>
      </c>
      <c r="H239">
        <v>0</v>
      </c>
      <c r="I239">
        <v>0</v>
      </c>
      <c r="J239">
        <v>0</v>
      </c>
      <c r="L239">
        <v>0</v>
      </c>
      <c r="M239">
        <v>0</v>
      </c>
      <c r="N239">
        <v>0</v>
      </c>
      <c r="O239">
        <v>19.3546123504638</v>
      </c>
      <c r="P239">
        <v>49.164009094238203</v>
      </c>
      <c r="Q239">
        <v>119.18319702148401</v>
      </c>
      <c r="R239">
        <v>237.882720947265</v>
      </c>
      <c r="T239">
        <v>636.13409423828102</v>
      </c>
      <c r="V239">
        <v>1818.1611328125</v>
      </c>
      <c r="X239">
        <v>3437.78247070312</v>
      </c>
      <c r="Z239">
        <v>4066.68041992187</v>
      </c>
      <c r="AB239">
        <v>4151.31201171875</v>
      </c>
    </row>
    <row r="240" spans="2:28" x14ac:dyDescent="0.2">
      <c r="B240" t="s">
        <v>802</v>
      </c>
      <c r="C240" t="s">
        <v>987</v>
      </c>
      <c r="D240" t="s">
        <v>768</v>
      </c>
      <c r="E240" t="s">
        <v>1144</v>
      </c>
      <c r="F240" t="s">
        <v>1145</v>
      </c>
      <c r="I240">
        <v>0</v>
      </c>
      <c r="J240">
        <v>0</v>
      </c>
      <c r="L240">
        <v>0</v>
      </c>
      <c r="M240">
        <v>0</v>
      </c>
      <c r="N240">
        <v>0</v>
      </c>
      <c r="O240">
        <v>0</v>
      </c>
      <c r="P240">
        <v>0</v>
      </c>
      <c r="Q240">
        <v>0</v>
      </c>
      <c r="R240">
        <v>0</v>
      </c>
      <c r="T240">
        <v>0</v>
      </c>
      <c r="V240">
        <v>0</v>
      </c>
      <c r="X240">
        <v>0</v>
      </c>
      <c r="Z240">
        <v>0</v>
      </c>
      <c r="AB240">
        <v>0</v>
      </c>
    </row>
    <row r="241" spans="2:28" x14ac:dyDescent="0.2">
      <c r="B241" t="s">
        <v>811</v>
      </c>
      <c r="C241" t="s">
        <v>1229</v>
      </c>
      <c r="D241" t="s">
        <v>768</v>
      </c>
      <c r="E241" t="s">
        <v>1144</v>
      </c>
      <c r="F241" t="s">
        <v>1145</v>
      </c>
      <c r="H241">
        <v>0</v>
      </c>
      <c r="I241">
        <v>0</v>
      </c>
      <c r="J241">
        <v>0</v>
      </c>
      <c r="L241">
        <v>0</v>
      </c>
      <c r="M241">
        <v>0</v>
      </c>
      <c r="N241">
        <v>0</v>
      </c>
      <c r="O241">
        <v>0</v>
      </c>
      <c r="P241">
        <v>0</v>
      </c>
      <c r="Q241">
        <v>0</v>
      </c>
      <c r="R241">
        <v>0</v>
      </c>
      <c r="S241">
        <v>0</v>
      </c>
      <c r="T241">
        <v>0</v>
      </c>
      <c r="V241">
        <v>0</v>
      </c>
      <c r="X241">
        <v>0</v>
      </c>
      <c r="Z241">
        <v>0</v>
      </c>
      <c r="AB241">
        <v>0</v>
      </c>
    </row>
    <row r="242" spans="2:28" x14ac:dyDescent="0.2">
      <c r="B242" t="s">
        <v>828</v>
      </c>
      <c r="C242" t="s">
        <v>937</v>
      </c>
      <c r="D242" t="s">
        <v>768</v>
      </c>
      <c r="E242" t="s">
        <v>1144</v>
      </c>
      <c r="F242" t="s">
        <v>1145</v>
      </c>
      <c r="I242">
        <v>5.8200874736398997E-3</v>
      </c>
      <c r="J242">
        <v>7.8085133055010997E-3</v>
      </c>
      <c r="L242">
        <v>9.3146765335405998E-3</v>
      </c>
      <c r="M242">
        <v>7.0895426564542997E-3</v>
      </c>
      <c r="N242">
        <v>10.004770427331099</v>
      </c>
      <c r="O242">
        <v>71.802898310400096</v>
      </c>
      <c r="P242">
        <v>224.40642719093699</v>
      </c>
      <c r="Q242">
        <v>508.79870587737702</v>
      </c>
      <c r="R242">
        <v>958.83302188285495</v>
      </c>
      <c r="S242">
        <v>1644.00612183421</v>
      </c>
      <c r="T242">
        <v>2639.0134305697402</v>
      </c>
      <c r="U242">
        <v>3474.9144218485599</v>
      </c>
      <c r="V242">
        <v>4416.3362628508903</v>
      </c>
      <c r="W242">
        <v>5504.0922389949001</v>
      </c>
      <c r="X242">
        <v>5857.7235060902403</v>
      </c>
      <c r="Y242">
        <v>5857.7235060902403</v>
      </c>
      <c r="Z242">
        <v>5876.1756429450397</v>
      </c>
      <c r="AA242">
        <v>5876.1756429450397</v>
      </c>
      <c r="AB242">
        <v>5871.70031652125</v>
      </c>
    </row>
    <row r="243" spans="2:28" x14ac:dyDescent="0.2">
      <c r="B243" t="s">
        <v>811</v>
      </c>
      <c r="C243" t="s">
        <v>996</v>
      </c>
      <c r="D243" t="s">
        <v>768</v>
      </c>
      <c r="E243" t="s">
        <v>1144</v>
      </c>
      <c r="F243" t="s">
        <v>1145</v>
      </c>
      <c r="H243">
        <v>0</v>
      </c>
      <c r="I243">
        <v>0</v>
      </c>
      <c r="J243">
        <v>0</v>
      </c>
      <c r="L243">
        <v>0</v>
      </c>
      <c r="M243">
        <v>0</v>
      </c>
      <c r="N243">
        <v>0</v>
      </c>
      <c r="O243">
        <v>0</v>
      </c>
      <c r="P243">
        <v>0</v>
      </c>
      <c r="Q243">
        <v>0</v>
      </c>
      <c r="R243">
        <v>0</v>
      </c>
      <c r="S243">
        <v>0.40889999999999999</v>
      </c>
      <c r="T243">
        <v>2.2961999999999998</v>
      </c>
      <c r="V243">
        <v>21.825299999999999</v>
      </c>
      <c r="X243">
        <v>126.252</v>
      </c>
      <c r="Z243">
        <v>511.81509999999997</v>
      </c>
      <c r="AB243">
        <v>1410.3143</v>
      </c>
    </row>
    <row r="244" spans="2:28" x14ac:dyDescent="0.2">
      <c r="B244" t="s">
        <v>828</v>
      </c>
      <c r="C244" t="s">
        <v>901</v>
      </c>
      <c r="D244" t="s">
        <v>768</v>
      </c>
      <c r="E244" t="s">
        <v>1144</v>
      </c>
      <c r="F244" t="s">
        <v>1145</v>
      </c>
      <c r="I244">
        <v>5.8200874736398997E-3</v>
      </c>
      <c r="J244">
        <v>7.8085133055010997E-3</v>
      </c>
      <c r="L244">
        <v>9.3146765335405998E-3</v>
      </c>
      <c r="M244">
        <v>7.0895426564542997E-3</v>
      </c>
      <c r="N244">
        <v>5.4064843086275996E-3</v>
      </c>
      <c r="O244">
        <v>4.1324746275303E-3</v>
      </c>
      <c r="P244">
        <v>20.198270426082701</v>
      </c>
      <c r="Q244">
        <v>77.839874124489398</v>
      </c>
      <c r="R244">
        <v>196.15173896350001</v>
      </c>
      <c r="S244">
        <v>406.21652095845502</v>
      </c>
      <c r="T244">
        <v>756.64474694996204</v>
      </c>
      <c r="U244">
        <v>1284.4450536090401</v>
      </c>
      <c r="V244">
        <v>2054.0198764885699</v>
      </c>
      <c r="W244">
        <v>3186.5017019186298</v>
      </c>
      <c r="X244">
        <v>4151.0545852370597</v>
      </c>
      <c r="Y244">
        <v>5311.5727938027503</v>
      </c>
      <c r="Z244">
        <v>5870.7814208797699</v>
      </c>
      <c r="AA244">
        <v>5876.1756429450397</v>
      </c>
      <c r="AB244">
        <v>5876.1756429450397</v>
      </c>
    </row>
    <row r="245" spans="2:28" x14ac:dyDescent="0.2">
      <c r="B245" t="s">
        <v>1176</v>
      </c>
      <c r="C245" t="s">
        <v>1230</v>
      </c>
      <c r="D245" t="s">
        <v>768</v>
      </c>
      <c r="E245" t="s">
        <v>1144</v>
      </c>
      <c r="F245" t="s">
        <v>1145</v>
      </c>
      <c r="H245">
        <v>0</v>
      </c>
      <c r="I245">
        <v>0</v>
      </c>
      <c r="J245">
        <v>0</v>
      </c>
      <c r="L245">
        <v>0</v>
      </c>
      <c r="M245">
        <v>0</v>
      </c>
      <c r="N245">
        <v>0</v>
      </c>
      <c r="O245">
        <v>0</v>
      </c>
      <c r="P245">
        <v>0</v>
      </c>
      <c r="Q245">
        <v>0</v>
      </c>
      <c r="R245">
        <v>0</v>
      </c>
      <c r="S245">
        <v>0</v>
      </c>
      <c r="T245">
        <v>0</v>
      </c>
      <c r="V245">
        <v>0</v>
      </c>
      <c r="X245">
        <v>0</v>
      </c>
      <c r="Z245">
        <v>0</v>
      </c>
      <c r="AB245">
        <v>0</v>
      </c>
    </row>
    <row r="246" spans="2:28" x14ac:dyDescent="0.2">
      <c r="B246" t="s">
        <v>807</v>
      </c>
      <c r="C246" t="s">
        <v>999</v>
      </c>
      <c r="D246" t="s">
        <v>768</v>
      </c>
      <c r="E246" t="s">
        <v>1144</v>
      </c>
      <c r="F246" t="s">
        <v>1145</v>
      </c>
      <c r="H246">
        <v>0</v>
      </c>
      <c r="I246">
        <v>0</v>
      </c>
      <c r="J246">
        <v>0</v>
      </c>
      <c r="L246">
        <v>0</v>
      </c>
      <c r="M246">
        <v>2.3797999999999999</v>
      </c>
      <c r="N246">
        <v>10.1814</v>
      </c>
      <c r="O246">
        <v>42.4803</v>
      </c>
      <c r="P246">
        <v>168.2379</v>
      </c>
      <c r="Q246">
        <v>526.55650000000003</v>
      </c>
      <c r="R246">
        <v>1414.5540000000001</v>
      </c>
      <c r="S246">
        <v>2764.4389999999999</v>
      </c>
      <c r="T246">
        <v>4283.7380000000003</v>
      </c>
      <c r="V246">
        <v>6736.2830000000004</v>
      </c>
      <c r="X246">
        <v>8393.5659999999898</v>
      </c>
      <c r="Z246">
        <v>9934.3919999999998</v>
      </c>
      <c r="AB246">
        <v>10779.25</v>
      </c>
    </row>
    <row r="247" spans="2:28" x14ac:dyDescent="0.2">
      <c r="B247" t="s">
        <v>802</v>
      </c>
      <c r="C247" t="s">
        <v>1174</v>
      </c>
      <c r="D247" t="s">
        <v>768</v>
      </c>
      <c r="E247" t="s">
        <v>1144</v>
      </c>
      <c r="F247" t="s">
        <v>1145</v>
      </c>
      <c r="I247">
        <v>0</v>
      </c>
      <c r="J247">
        <v>0</v>
      </c>
      <c r="L247">
        <v>0</v>
      </c>
      <c r="M247">
        <v>0</v>
      </c>
      <c r="N247">
        <v>0</v>
      </c>
      <c r="O247">
        <v>0</v>
      </c>
      <c r="P247">
        <v>0</v>
      </c>
      <c r="Q247">
        <v>0</v>
      </c>
      <c r="R247">
        <v>0</v>
      </c>
      <c r="T247">
        <v>0</v>
      </c>
      <c r="V247">
        <v>0</v>
      </c>
      <c r="X247">
        <v>0</v>
      </c>
      <c r="Z247">
        <v>0</v>
      </c>
      <c r="AB247">
        <v>0</v>
      </c>
    </row>
    <row r="248" spans="2:28" x14ac:dyDescent="0.2">
      <c r="B248" t="s">
        <v>793</v>
      </c>
      <c r="C248" t="s">
        <v>1000</v>
      </c>
      <c r="D248" t="s">
        <v>768</v>
      </c>
      <c r="E248" t="s">
        <v>1144</v>
      </c>
      <c r="F248" t="s">
        <v>1145</v>
      </c>
      <c r="H248">
        <v>0</v>
      </c>
      <c r="I248">
        <v>0</v>
      </c>
      <c r="J248">
        <v>0</v>
      </c>
      <c r="L248">
        <v>0</v>
      </c>
      <c r="M248">
        <v>0.42209999999999998</v>
      </c>
      <c r="N248">
        <v>2.5754999999999999</v>
      </c>
      <c r="O248">
        <v>2.8525</v>
      </c>
      <c r="P248">
        <v>26.478000000000002</v>
      </c>
      <c r="Q248">
        <v>26.694600000000001</v>
      </c>
      <c r="R248">
        <v>23.766100000000002</v>
      </c>
      <c r="S248">
        <v>18.598400000000002</v>
      </c>
      <c r="T248">
        <v>10.641299999999999</v>
      </c>
      <c r="V248">
        <v>1.2267999999999999</v>
      </c>
      <c r="X248">
        <v>1.3763000000000001</v>
      </c>
      <c r="Z248">
        <v>1.4955000000000001</v>
      </c>
      <c r="AB248">
        <v>1.4651000000000001</v>
      </c>
    </row>
    <row r="249" spans="2:28" x14ac:dyDescent="0.2">
      <c r="B249" t="s">
        <v>828</v>
      </c>
      <c r="C249" t="s">
        <v>1001</v>
      </c>
      <c r="D249" t="s">
        <v>768</v>
      </c>
      <c r="E249" t="s">
        <v>1144</v>
      </c>
      <c r="F249" t="s">
        <v>1145</v>
      </c>
      <c r="I249">
        <v>5.8200874736398997E-3</v>
      </c>
      <c r="J249">
        <v>7.8085133055010997E-3</v>
      </c>
      <c r="L249">
        <v>9.3146765335405998E-3</v>
      </c>
      <c r="M249">
        <v>1.0610705259578799E-2</v>
      </c>
      <c r="N249">
        <v>1.1677536229924301E-2</v>
      </c>
      <c r="O249">
        <v>50.009385839104603</v>
      </c>
      <c r="P249">
        <v>188.46521034077799</v>
      </c>
      <c r="Q249">
        <v>485.04633084077</v>
      </c>
      <c r="R249">
        <v>990.65122150350601</v>
      </c>
      <c r="S249">
        <v>1775.1550046637601</v>
      </c>
      <c r="T249">
        <v>2829.6255461794799</v>
      </c>
      <c r="U249">
        <v>3570.4958795478201</v>
      </c>
      <c r="V249">
        <v>4444.0745425556097</v>
      </c>
      <c r="W249">
        <v>5588.8614088455797</v>
      </c>
      <c r="X249">
        <v>5876.1756429450397</v>
      </c>
      <c r="Y249">
        <v>5876.1756429450397</v>
      </c>
      <c r="Z249">
        <v>5876.1756429450397</v>
      </c>
      <c r="AA249">
        <v>5895.8060865707903</v>
      </c>
      <c r="AB249">
        <v>5892.8729952654903</v>
      </c>
    </row>
    <row r="250" spans="2:28" x14ac:dyDescent="0.2">
      <c r="B250" t="s">
        <v>1185</v>
      </c>
      <c r="C250" t="s">
        <v>1231</v>
      </c>
      <c r="D250" t="s">
        <v>768</v>
      </c>
      <c r="E250" t="s">
        <v>1144</v>
      </c>
      <c r="F250" t="s">
        <v>1145</v>
      </c>
      <c r="K250">
        <v>5.0000000000000001E-3</v>
      </c>
      <c r="L250">
        <v>5.0000000000000001E-3</v>
      </c>
      <c r="M250">
        <v>50.002500000001497</v>
      </c>
      <c r="N250">
        <v>100.00000000000099</v>
      </c>
      <c r="O250">
        <v>137.50000000000099</v>
      </c>
      <c r="P250">
        <v>175</v>
      </c>
      <c r="Q250">
        <v>212.5</v>
      </c>
      <c r="R250">
        <v>250.00000000000099</v>
      </c>
    </row>
    <row r="251" spans="2:28" x14ac:dyDescent="0.2">
      <c r="B251" t="s">
        <v>1232</v>
      </c>
      <c r="C251" t="s">
        <v>1233</v>
      </c>
      <c r="D251" t="s">
        <v>768</v>
      </c>
      <c r="E251" t="s">
        <v>1144</v>
      </c>
      <c r="F251" t="s">
        <v>1145</v>
      </c>
      <c r="H251">
        <v>0</v>
      </c>
      <c r="I251">
        <v>0</v>
      </c>
      <c r="J251">
        <v>0</v>
      </c>
      <c r="L251">
        <v>0</v>
      </c>
      <c r="M251">
        <v>0</v>
      </c>
      <c r="N251" s="217">
        <v>5.2680059999999999E-8</v>
      </c>
      <c r="O251" s="217">
        <v>8.6403739999999994E-8</v>
      </c>
      <c r="P251" s="217">
        <v>1.24969331E-7</v>
      </c>
      <c r="Q251" s="217">
        <v>1.7570005500000001E-7</v>
      </c>
      <c r="R251" s="217">
        <v>2.06745156E-7</v>
      </c>
      <c r="T251" s="217">
        <v>5.1824527099999997E-7</v>
      </c>
      <c r="V251">
        <v>23.335657681954899</v>
      </c>
      <c r="X251">
        <v>58.402154431508201</v>
      </c>
      <c r="Z251">
        <v>98.076676913849198</v>
      </c>
      <c r="AB251">
        <v>142.96475730582799</v>
      </c>
    </row>
    <row r="252" spans="2:28" x14ac:dyDescent="0.2">
      <c r="B252" t="s">
        <v>793</v>
      </c>
      <c r="C252" t="s">
        <v>950</v>
      </c>
      <c r="D252" t="s">
        <v>768</v>
      </c>
      <c r="E252" t="s">
        <v>1144</v>
      </c>
      <c r="F252" t="s">
        <v>1145</v>
      </c>
      <c r="H252">
        <v>0</v>
      </c>
      <c r="I252">
        <v>0</v>
      </c>
      <c r="J252">
        <v>0</v>
      </c>
      <c r="L252">
        <v>0</v>
      </c>
      <c r="M252">
        <v>0</v>
      </c>
      <c r="N252">
        <v>0</v>
      </c>
      <c r="O252">
        <v>0</v>
      </c>
      <c r="P252">
        <v>0</v>
      </c>
      <c r="Q252">
        <v>0</v>
      </c>
      <c r="R252">
        <v>0</v>
      </c>
      <c r="S252">
        <v>0</v>
      </c>
      <c r="T252">
        <v>0</v>
      </c>
      <c r="V252">
        <v>0</v>
      </c>
      <c r="X252">
        <v>0</v>
      </c>
      <c r="Z252">
        <v>0</v>
      </c>
      <c r="AB252">
        <v>0</v>
      </c>
    </row>
    <row r="253" spans="2:28" x14ac:dyDescent="0.2">
      <c r="B253" t="s">
        <v>828</v>
      </c>
      <c r="C253" t="s">
        <v>1234</v>
      </c>
      <c r="D253" t="s">
        <v>768</v>
      </c>
      <c r="E253" t="s">
        <v>1144</v>
      </c>
      <c r="F253" t="s">
        <v>1145</v>
      </c>
      <c r="I253">
        <v>5.8200874736398997E-3</v>
      </c>
      <c r="J253">
        <v>7.8085133055010997E-3</v>
      </c>
      <c r="L253">
        <v>9.3146765335405998E-3</v>
      </c>
      <c r="M253">
        <v>1.0610705259578799E-2</v>
      </c>
      <c r="N253">
        <v>1.1677536229924301E-2</v>
      </c>
      <c r="O253">
        <v>8.8793264797596E-3</v>
      </c>
      <c r="P253">
        <v>6.7638757291147E-3</v>
      </c>
      <c r="Q253">
        <v>5.1623347212037003E-3</v>
      </c>
      <c r="R253">
        <v>3.9500563256330001E-3</v>
      </c>
      <c r="S253">
        <v>3.0326237146154999E-3</v>
      </c>
      <c r="T253">
        <v>2.9828275767502998E-3</v>
      </c>
      <c r="U253">
        <v>2.9828275767502998E-3</v>
      </c>
      <c r="V253">
        <v>2.9828275767502998E-3</v>
      </c>
      <c r="W253">
        <v>2.9828275767502998E-3</v>
      </c>
      <c r="X253">
        <v>2.9828275767502998E-3</v>
      </c>
      <c r="Y253">
        <v>2.9828275767502998E-3</v>
      </c>
      <c r="Z253">
        <v>2.9828275767502998E-3</v>
      </c>
      <c r="AA253">
        <v>2.9828275767502998E-3</v>
      </c>
      <c r="AB253">
        <v>2.9828275767502998E-3</v>
      </c>
    </row>
    <row r="254" spans="2:28" x14ac:dyDescent="0.2">
      <c r="B254" t="s">
        <v>793</v>
      </c>
      <c r="C254" t="s">
        <v>1196</v>
      </c>
      <c r="D254" t="s">
        <v>768</v>
      </c>
      <c r="E254" t="s">
        <v>1144</v>
      </c>
      <c r="F254" t="s">
        <v>1145</v>
      </c>
      <c r="H254">
        <v>0</v>
      </c>
      <c r="I254">
        <v>0</v>
      </c>
      <c r="J254">
        <v>0</v>
      </c>
      <c r="L254">
        <v>0</v>
      </c>
      <c r="M254">
        <v>0</v>
      </c>
      <c r="N254">
        <v>0</v>
      </c>
      <c r="O254">
        <v>0</v>
      </c>
      <c r="P254">
        <v>0</v>
      </c>
      <c r="Q254">
        <v>0</v>
      </c>
      <c r="R254">
        <v>0</v>
      </c>
      <c r="S254">
        <v>0</v>
      </c>
      <c r="T254">
        <v>0</v>
      </c>
      <c r="V254">
        <v>0</v>
      </c>
      <c r="X254">
        <v>0</v>
      </c>
      <c r="Z254">
        <v>0</v>
      </c>
      <c r="AB254">
        <v>0</v>
      </c>
    </row>
    <row r="255" spans="2:28" x14ac:dyDescent="0.2">
      <c r="B255" t="s">
        <v>807</v>
      </c>
      <c r="C255" t="s">
        <v>1005</v>
      </c>
      <c r="D255" t="s">
        <v>768</v>
      </c>
      <c r="E255" t="s">
        <v>1144</v>
      </c>
      <c r="F255" t="s">
        <v>1145</v>
      </c>
      <c r="H255">
        <v>0</v>
      </c>
      <c r="I255">
        <v>0</v>
      </c>
      <c r="J255">
        <v>0</v>
      </c>
      <c r="L255">
        <v>0</v>
      </c>
      <c r="M255">
        <v>0</v>
      </c>
      <c r="N255">
        <v>0</v>
      </c>
      <c r="O255">
        <v>0</v>
      </c>
      <c r="P255">
        <v>0</v>
      </c>
      <c r="Q255">
        <v>0</v>
      </c>
      <c r="R255">
        <v>0</v>
      </c>
      <c r="S255">
        <v>0</v>
      </c>
      <c r="T255">
        <v>0</v>
      </c>
      <c r="V255">
        <v>0</v>
      </c>
      <c r="X255">
        <v>0</v>
      </c>
      <c r="Z255">
        <v>0</v>
      </c>
      <c r="AB255">
        <v>0</v>
      </c>
    </row>
    <row r="256" spans="2:28" x14ac:dyDescent="0.2">
      <c r="B256" t="s">
        <v>802</v>
      </c>
      <c r="C256" t="s">
        <v>1214</v>
      </c>
      <c r="D256" t="s">
        <v>768</v>
      </c>
      <c r="E256" t="s">
        <v>1144</v>
      </c>
      <c r="F256" t="s">
        <v>1145</v>
      </c>
      <c r="I256">
        <v>0</v>
      </c>
      <c r="J256">
        <v>0</v>
      </c>
      <c r="L256">
        <v>0</v>
      </c>
      <c r="M256">
        <v>0</v>
      </c>
      <c r="N256">
        <v>0</v>
      </c>
      <c r="O256">
        <v>0</v>
      </c>
      <c r="P256">
        <v>0</v>
      </c>
      <c r="Q256">
        <v>0</v>
      </c>
      <c r="R256">
        <v>0</v>
      </c>
      <c r="T256">
        <v>0</v>
      </c>
      <c r="V256">
        <v>0</v>
      </c>
      <c r="X256">
        <v>0</v>
      </c>
      <c r="Z256">
        <v>0</v>
      </c>
      <c r="AB256">
        <v>0</v>
      </c>
    </row>
    <row r="257" spans="2:28" x14ac:dyDescent="0.2">
      <c r="B257" t="s">
        <v>793</v>
      </c>
      <c r="C257" t="s">
        <v>888</v>
      </c>
      <c r="D257" t="s">
        <v>768</v>
      </c>
      <c r="E257" t="s">
        <v>1144</v>
      </c>
      <c r="F257" t="s">
        <v>1145</v>
      </c>
      <c r="H257">
        <v>0</v>
      </c>
      <c r="I257">
        <v>0</v>
      </c>
      <c r="J257">
        <v>0</v>
      </c>
      <c r="L257">
        <v>0</v>
      </c>
      <c r="M257">
        <v>0</v>
      </c>
      <c r="N257">
        <v>0</v>
      </c>
      <c r="O257">
        <v>38.2515</v>
      </c>
      <c r="P257">
        <v>119.8681</v>
      </c>
      <c r="Q257">
        <v>462.77870000000001</v>
      </c>
      <c r="R257">
        <v>612.29750000000001</v>
      </c>
      <c r="S257">
        <v>584.22950000000003</v>
      </c>
      <c r="T257">
        <v>601.26070000000004</v>
      </c>
      <c r="V257">
        <v>478.05700000000002</v>
      </c>
      <c r="X257">
        <v>422.60500000000002</v>
      </c>
      <c r="Z257">
        <v>420.30759999999998</v>
      </c>
      <c r="AB257">
        <v>292.09480000000002</v>
      </c>
    </row>
    <row r="258" spans="2:28" x14ac:dyDescent="0.2">
      <c r="B258" t="s">
        <v>1178</v>
      </c>
      <c r="C258" t="s">
        <v>1209</v>
      </c>
      <c r="D258" t="s">
        <v>768</v>
      </c>
      <c r="E258" t="s">
        <v>1144</v>
      </c>
      <c r="F258" t="s">
        <v>1145</v>
      </c>
      <c r="N258">
        <v>0</v>
      </c>
      <c r="P258">
        <v>1.0000031</v>
      </c>
      <c r="R258">
        <v>5.0455733770000002</v>
      </c>
      <c r="T258">
        <v>21.412161510000001</v>
      </c>
      <c r="V258">
        <v>87.624138719000001</v>
      </c>
      <c r="X258">
        <v>355.48851531000003</v>
      </c>
      <c r="Z258">
        <v>1439.1493160800001</v>
      </c>
      <c r="AB258">
        <v>5823.1616519999998</v>
      </c>
    </row>
    <row r="259" spans="2:28" x14ac:dyDescent="0.2">
      <c r="B259" t="s">
        <v>1178</v>
      </c>
      <c r="C259" t="s">
        <v>1235</v>
      </c>
      <c r="D259" t="s">
        <v>768</v>
      </c>
      <c r="E259" t="s">
        <v>1144</v>
      </c>
      <c r="F259" t="s">
        <v>1145</v>
      </c>
      <c r="N259">
        <v>0</v>
      </c>
      <c r="P259">
        <v>0</v>
      </c>
      <c r="R259">
        <v>5.0455733770000002</v>
      </c>
      <c r="T259">
        <v>21.412161510000001</v>
      </c>
      <c r="V259">
        <v>87.624138723000002</v>
      </c>
      <c r="X259">
        <v>355.48851531999998</v>
      </c>
      <c r="Z259">
        <v>1439.1493161799999</v>
      </c>
      <c r="AB259">
        <v>5823.1616527599999</v>
      </c>
    </row>
    <row r="260" spans="2:28" x14ac:dyDescent="0.2">
      <c r="B260" t="s">
        <v>793</v>
      </c>
      <c r="C260" t="s">
        <v>1173</v>
      </c>
      <c r="D260" t="s">
        <v>768</v>
      </c>
      <c r="E260" t="s">
        <v>1144</v>
      </c>
      <c r="F260" t="s">
        <v>1145</v>
      </c>
      <c r="H260">
        <v>0</v>
      </c>
      <c r="I260">
        <v>0</v>
      </c>
      <c r="J260">
        <v>0</v>
      </c>
      <c r="L260">
        <v>0</v>
      </c>
      <c r="M260">
        <v>0</v>
      </c>
      <c r="N260">
        <v>0</v>
      </c>
      <c r="O260">
        <v>0</v>
      </c>
      <c r="P260">
        <v>0</v>
      </c>
      <c r="Q260">
        <v>0</v>
      </c>
      <c r="R260">
        <v>0</v>
      </c>
      <c r="S260">
        <v>0</v>
      </c>
      <c r="T260">
        <v>0</v>
      </c>
      <c r="V260">
        <v>0</v>
      </c>
      <c r="X260">
        <v>0</v>
      </c>
      <c r="Z260">
        <v>0</v>
      </c>
      <c r="AB260">
        <v>0</v>
      </c>
    </row>
    <row r="261" spans="2:28" x14ac:dyDescent="0.2">
      <c r="B261" t="s">
        <v>811</v>
      </c>
      <c r="C261" t="s">
        <v>1011</v>
      </c>
      <c r="D261" t="s">
        <v>768</v>
      </c>
      <c r="E261" t="s">
        <v>1144</v>
      </c>
      <c r="F261" t="s">
        <v>1145</v>
      </c>
      <c r="H261">
        <v>0</v>
      </c>
      <c r="I261">
        <v>0</v>
      </c>
      <c r="J261">
        <v>0</v>
      </c>
      <c r="L261">
        <v>0</v>
      </c>
      <c r="M261">
        <v>0</v>
      </c>
      <c r="N261">
        <v>0</v>
      </c>
      <c r="O261">
        <v>0</v>
      </c>
      <c r="P261">
        <v>0</v>
      </c>
      <c r="Q261">
        <v>0</v>
      </c>
      <c r="R261">
        <v>0</v>
      </c>
      <c r="S261">
        <v>0</v>
      </c>
      <c r="T261">
        <v>0</v>
      </c>
      <c r="V261">
        <v>0</v>
      </c>
      <c r="X261">
        <v>0</v>
      </c>
      <c r="Z261">
        <v>0</v>
      </c>
      <c r="AB261">
        <v>0</v>
      </c>
    </row>
    <row r="262" spans="2:28" x14ac:dyDescent="0.2">
      <c r="B262" t="s">
        <v>828</v>
      </c>
      <c r="C262" t="s">
        <v>846</v>
      </c>
      <c r="D262" t="s">
        <v>768</v>
      </c>
      <c r="E262" t="s">
        <v>1144</v>
      </c>
      <c r="F262" t="s">
        <v>1145</v>
      </c>
      <c r="I262">
        <v>5.8200874736398997E-3</v>
      </c>
      <c r="J262">
        <v>7.8085133055010997E-3</v>
      </c>
      <c r="L262">
        <v>9.3146765335405998E-3</v>
      </c>
      <c r="M262">
        <v>7.0895426564542997E-3</v>
      </c>
      <c r="N262">
        <v>33.263218588818198</v>
      </c>
      <c r="O262">
        <v>288.23425965290397</v>
      </c>
      <c r="P262">
        <v>894.02748846214604</v>
      </c>
      <c r="Q262">
        <v>1512.9540026700699</v>
      </c>
      <c r="R262">
        <v>2084.7384138846101</v>
      </c>
      <c r="S262">
        <v>2514.3935420172002</v>
      </c>
      <c r="T262">
        <v>2993.1024380966501</v>
      </c>
      <c r="U262">
        <v>3618.02773785718</v>
      </c>
      <c r="V262">
        <v>4440.77929617054</v>
      </c>
      <c r="W262">
        <v>5482.3689112230304</v>
      </c>
      <c r="X262">
        <v>5309.6835872246002</v>
      </c>
      <c r="Y262">
        <v>4851.7378439296499</v>
      </c>
      <c r="Z262">
        <v>4530.3456869711499</v>
      </c>
      <c r="AA262">
        <v>4319.5402245188398</v>
      </c>
      <c r="AB262">
        <v>4061.6345842292499</v>
      </c>
    </row>
    <row r="263" spans="2:28" x14ac:dyDescent="0.2">
      <c r="B263" t="s">
        <v>1178</v>
      </c>
      <c r="C263" t="s">
        <v>1193</v>
      </c>
      <c r="D263" t="s">
        <v>768</v>
      </c>
      <c r="E263" t="s">
        <v>1144</v>
      </c>
      <c r="F263" t="s">
        <v>1145</v>
      </c>
      <c r="N263">
        <v>0</v>
      </c>
      <c r="P263">
        <v>0</v>
      </c>
      <c r="R263">
        <v>0</v>
      </c>
      <c r="T263">
        <v>1.0000031</v>
      </c>
      <c r="V263">
        <v>5.0455733770000002</v>
      </c>
      <c r="X263">
        <v>21.412161510000001</v>
      </c>
      <c r="Z263">
        <v>87.624138720000005</v>
      </c>
      <c r="AB263">
        <v>355.48851530000002</v>
      </c>
    </row>
    <row r="264" spans="2:28" x14ac:dyDescent="0.2">
      <c r="B264" t="s">
        <v>811</v>
      </c>
      <c r="C264" t="s">
        <v>1012</v>
      </c>
      <c r="D264" t="s">
        <v>768</v>
      </c>
      <c r="E264" t="s">
        <v>1144</v>
      </c>
      <c r="F264" t="s">
        <v>1145</v>
      </c>
      <c r="H264">
        <v>0</v>
      </c>
      <c r="I264">
        <v>0</v>
      </c>
      <c r="J264">
        <v>0</v>
      </c>
      <c r="L264">
        <v>0</v>
      </c>
      <c r="M264">
        <v>0</v>
      </c>
      <c r="N264">
        <v>0</v>
      </c>
      <c r="O264">
        <v>0</v>
      </c>
      <c r="P264">
        <v>0</v>
      </c>
      <c r="Q264">
        <v>0</v>
      </c>
      <c r="R264">
        <v>0</v>
      </c>
      <c r="S264">
        <v>0</v>
      </c>
      <c r="T264">
        <v>0</v>
      </c>
      <c r="V264">
        <v>0</v>
      </c>
      <c r="X264">
        <v>0</v>
      </c>
      <c r="Z264">
        <v>0</v>
      </c>
      <c r="AB264">
        <v>0</v>
      </c>
    </row>
    <row r="265" spans="2:28" x14ac:dyDescent="0.2">
      <c r="B265" t="s">
        <v>793</v>
      </c>
      <c r="C265" t="s">
        <v>951</v>
      </c>
      <c r="D265" t="s">
        <v>768</v>
      </c>
      <c r="E265" t="s">
        <v>1144</v>
      </c>
      <c r="F265" t="s">
        <v>1145</v>
      </c>
      <c r="H265">
        <v>0</v>
      </c>
      <c r="I265">
        <v>0</v>
      </c>
      <c r="J265">
        <v>0</v>
      </c>
      <c r="L265">
        <v>0</v>
      </c>
      <c r="M265">
        <v>0.1105</v>
      </c>
      <c r="N265">
        <v>4.2670000000000003</v>
      </c>
      <c r="O265">
        <v>28.571400000000001</v>
      </c>
      <c r="P265">
        <v>105.10639999999999</v>
      </c>
      <c r="Q265">
        <v>258.49950000000001</v>
      </c>
      <c r="R265">
        <v>594.86630000000002</v>
      </c>
      <c r="S265">
        <v>1155.8998999999999</v>
      </c>
      <c r="T265">
        <v>1962.84</v>
      </c>
      <c r="V265">
        <v>4712.9340000000002</v>
      </c>
      <c r="X265">
        <v>8886.0782999999992</v>
      </c>
      <c r="Z265">
        <v>12576.8179</v>
      </c>
      <c r="AB265">
        <v>13839.9377</v>
      </c>
    </row>
    <row r="266" spans="2:28" x14ac:dyDescent="0.2">
      <c r="B266" t="s">
        <v>807</v>
      </c>
      <c r="C266" t="s">
        <v>1014</v>
      </c>
      <c r="D266" t="s">
        <v>768</v>
      </c>
      <c r="E266" t="s">
        <v>1144</v>
      </c>
      <c r="F266" t="s">
        <v>1145</v>
      </c>
      <c r="H266">
        <v>0</v>
      </c>
      <c r="I266">
        <v>0</v>
      </c>
      <c r="J266">
        <v>0</v>
      </c>
      <c r="L266">
        <v>0</v>
      </c>
      <c r="M266">
        <v>0</v>
      </c>
      <c r="N266">
        <v>0</v>
      </c>
      <c r="O266">
        <v>0.64510000000000001</v>
      </c>
      <c r="P266">
        <v>4.5709</v>
      </c>
      <c r="Q266">
        <v>22.9191</v>
      </c>
      <c r="R266">
        <v>97.520300000000006</v>
      </c>
      <c r="S266">
        <v>364.36970000000002</v>
      </c>
      <c r="T266">
        <v>975.33540000000005</v>
      </c>
      <c r="V266">
        <v>4139.9470000000001</v>
      </c>
      <c r="X266">
        <v>7371.1610000000001</v>
      </c>
      <c r="Z266">
        <v>8389.9169999999995</v>
      </c>
      <c r="AB266">
        <v>9284.9169999999995</v>
      </c>
    </row>
    <row r="267" spans="2:28" x14ac:dyDescent="0.2">
      <c r="B267" t="s">
        <v>828</v>
      </c>
      <c r="C267" t="s">
        <v>975</v>
      </c>
      <c r="D267" t="s">
        <v>768</v>
      </c>
      <c r="E267" t="s">
        <v>1144</v>
      </c>
      <c r="F267" t="s">
        <v>1145</v>
      </c>
      <c r="I267">
        <v>5.8200874736398997E-3</v>
      </c>
      <c r="J267">
        <v>7.8085133055010997E-3</v>
      </c>
      <c r="L267">
        <v>9.3146765335405998E-3</v>
      </c>
      <c r="M267">
        <v>7.0895426564542997E-3</v>
      </c>
      <c r="N267">
        <v>5.4064843086275996E-3</v>
      </c>
      <c r="O267">
        <v>4.1324746275303E-3</v>
      </c>
      <c r="P267">
        <v>3.1683009813846001E-3</v>
      </c>
      <c r="Q267">
        <v>2.9828275767502998E-3</v>
      </c>
      <c r="R267">
        <v>2.9828275767502998E-3</v>
      </c>
      <c r="S267">
        <v>2.9828275767502998E-3</v>
      </c>
      <c r="T267">
        <v>2.9828275767502998E-3</v>
      </c>
      <c r="U267">
        <v>2.9828275767502998E-3</v>
      </c>
      <c r="V267">
        <v>2.9828275767502998E-3</v>
      </c>
      <c r="W267">
        <v>2.9828275767502998E-3</v>
      </c>
      <c r="X267">
        <v>2.9828275767502998E-3</v>
      </c>
      <c r="Y267">
        <v>36.5508208906409</v>
      </c>
      <c r="Z267">
        <v>125.93582111149399</v>
      </c>
      <c r="AA267">
        <v>276.32824580134297</v>
      </c>
      <c r="AB267">
        <v>521.29875822042402</v>
      </c>
    </row>
    <row r="268" spans="2:28" x14ac:dyDescent="0.2">
      <c r="B268" t="s">
        <v>1236</v>
      </c>
      <c r="C268" t="s">
        <v>573</v>
      </c>
      <c r="D268" t="s">
        <v>768</v>
      </c>
      <c r="E268" t="s">
        <v>1144</v>
      </c>
      <c r="F268" t="s">
        <v>1145</v>
      </c>
      <c r="H268">
        <v>0</v>
      </c>
      <c r="I268">
        <v>0</v>
      </c>
      <c r="J268">
        <v>0</v>
      </c>
      <c r="L268">
        <v>0</v>
      </c>
      <c r="M268">
        <v>0</v>
      </c>
      <c r="N268">
        <v>0</v>
      </c>
      <c r="O268">
        <v>0</v>
      </c>
      <c r="P268">
        <v>0</v>
      </c>
      <c r="Q268">
        <v>0</v>
      </c>
      <c r="R268">
        <v>0</v>
      </c>
      <c r="S268">
        <v>0</v>
      </c>
      <c r="T268">
        <v>0</v>
      </c>
      <c r="U268">
        <v>0</v>
      </c>
      <c r="V268">
        <v>0</v>
      </c>
      <c r="W268">
        <v>0</v>
      </c>
      <c r="X268">
        <v>0</v>
      </c>
      <c r="Y268">
        <v>0</v>
      </c>
      <c r="Z268">
        <v>0</v>
      </c>
      <c r="AA268">
        <v>0</v>
      </c>
      <c r="AB268">
        <v>0</v>
      </c>
    </row>
    <row r="269" spans="2:28" x14ac:dyDescent="0.2">
      <c r="B269" t="s">
        <v>811</v>
      </c>
      <c r="C269" t="s">
        <v>1016</v>
      </c>
      <c r="D269" t="s">
        <v>768</v>
      </c>
      <c r="E269" t="s">
        <v>1144</v>
      </c>
      <c r="F269" t="s">
        <v>1145</v>
      </c>
      <c r="H269">
        <v>0</v>
      </c>
      <c r="I269">
        <v>0</v>
      </c>
      <c r="J269">
        <v>0</v>
      </c>
      <c r="L269">
        <v>0</v>
      </c>
      <c r="M269">
        <v>0</v>
      </c>
      <c r="N269">
        <v>0</v>
      </c>
      <c r="O269">
        <v>0</v>
      </c>
      <c r="P269">
        <v>0.97009999999999996</v>
      </c>
      <c r="Q269">
        <v>6.3167</v>
      </c>
      <c r="R269">
        <v>23.843699999999998</v>
      </c>
      <c r="S269">
        <v>69.612700000000004</v>
      </c>
      <c r="T269">
        <v>168.27119999999999</v>
      </c>
      <c r="V269">
        <v>723.48360000000002</v>
      </c>
      <c r="X269">
        <v>2104.2330000000002</v>
      </c>
      <c r="Z269">
        <v>3928.9236000000001</v>
      </c>
      <c r="AB269">
        <v>5049.1421</v>
      </c>
    </row>
    <row r="270" spans="2:28" x14ac:dyDescent="0.2">
      <c r="B270" t="s">
        <v>895</v>
      </c>
      <c r="C270" t="s">
        <v>1018</v>
      </c>
      <c r="D270" t="s">
        <v>768</v>
      </c>
      <c r="E270" t="s">
        <v>1144</v>
      </c>
      <c r="F270" t="s">
        <v>1145</v>
      </c>
      <c r="H270">
        <v>36.012</v>
      </c>
      <c r="I270">
        <v>46.348999999999997</v>
      </c>
      <c r="J270">
        <v>52.3765</v>
      </c>
      <c r="L270">
        <v>52.978299999999997</v>
      </c>
      <c r="M270">
        <v>29.179099999999998</v>
      </c>
      <c r="N270">
        <v>8.5460999999999991</v>
      </c>
      <c r="O270">
        <v>3.7566000000000002</v>
      </c>
      <c r="P270">
        <v>1.7415</v>
      </c>
      <c r="Q270">
        <v>1.6093</v>
      </c>
      <c r="R270">
        <v>1.5342</v>
      </c>
      <c r="S270">
        <v>1.5494000000000001</v>
      </c>
      <c r="T270">
        <v>1.6066</v>
      </c>
      <c r="V270">
        <v>1.4160999999999999</v>
      </c>
      <c r="X270">
        <v>1.4843999999999999</v>
      </c>
      <c r="Z270">
        <v>1.4881</v>
      </c>
      <c r="AB270">
        <v>1.2082999999999999</v>
      </c>
    </row>
    <row r="271" spans="2:28" x14ac:dyDescent="0.2">
      <c r="B271" t="s">
        <v>938</v>
      </c>
      <c r="C271" t="s">
        <v>1237</v>
      </c>
      <c r="D271" t="s">
        <v>768</v>
      </c>
      <c r="E271" t="s">
        <v>1144</v>
      </c>
      <c r="F271" t="s">
        <v>1145</v>
      </c>
      <c r="H271">
        <v>0</v>
      </c>
      <c r="I271">
        <v>0</v>
      </c>
      <c r="J271">
        <v>0</v>
      </c>
      <c r="L271">
        <v>0</v>
      </c>
      <c r="M271">
        <v>0</v>
      </c>
      <c r="N271">
        <v>0</v>
      </c>
      <c r="O271">
        <v>0</v>
      </c>
      <c r="P271">
        <v>0</v>
      </c>
      <c r="Q271">
        <v>0</v>
      </c>
      <c r="R271">
        <v>0</v>
      </c>
      <c r="S271">
        <v>0</v>
      </c>
      <c r="T271">
        <v>0</v>
      </c>
      <c r="V271">
        <v>0</v>
      </c>
      <c r="X271">
        <v>0</v>
      </c>
      <c r="Z271">
        <v>0</v>
      </c>
      <c r="AB271">
        <v>0</v>
      </c>
    </row>
    <row r="272" spans="2:28" x14ac:dyDescent="0.2">
      <c r="B272" t="s">
        <v>793</v>
      </c>
      <c r="C272" t="s">
        <v>1238</v>
      </c>
      <c r="D272" t="s">
        <v>768</v>
      </c>
      <c r="E272" t="s">
        <v>1144</v>
      </c>
      <c r="F272" t="s">
        <v>1145</v>
      </c>
      <c r="H272">
        <v>0</v>
      </c>
      <c r="I272">
        <v>0</v>
      </c>
      <c r="J272">
        <v>0</v>
      </c>
      <c r="L272">
        <v>0</v>
      </c>
      <c r="M272">
        <v>0</v>
      </c>
      <c r="N272">
        <v>0</v>
      </c>
      <c r="O272">
        <v>0</v>
      </c>
      <c r="P272">
        <v>0</v>
      </c>
      <c r="Q272">
        <v>0</v>
      </c>
      <c r="R272">
        <v>0</v>
      </c>
      <c r="S272">
        <v>0</v>
      </c>
      <c r="T272">
        <v>0</v>
      </c>
      <c r="V272">
        <v>0</v>
      </c>
      <c r="X272">
        <v>0</v>
      </c>
      <c r="Z272">
        <v>0</v>
      </c>
      <c r="AB272">
        <v>0</v>
      </c>
    </row>
    <row r="273" spans="2:28" x14ac:dyDescent="0.2">
      <c r="B273" t="s">
        <v>802</v>
      </c>
      <c r="C273" t="s">
        <v>810</v>
      </c>
      <c r="D273" t="s">
        <v>768</v>
      </c>
      <c r="E273" t="s">
        <v>1144</v>
      </c>
      <c r="F273" t="s">
        <v>1145</v>
      </c>
      <c r="I273">
        <v>0</v>
      </c>
      <c r="J273">
        <v>0</v>
      </c>
      <c r="L273">
        <v>0</v>
      </c>
      <c r="M273">
        <v>0</v>
      </c>
      <c r="N273">
        <v>0</v>
      </c>
      <c r="O273">
        <v>0</v>
      </c>
      <c r="P273">
        <v>0</v>
      </c>
      <c r="Q273">
        <v>0</v>
      </c>
      <c r="R273">
        <v>0</v>
      </c>
      <c r="T273">
        <v>0</v>
      </c>
      <c r="V273">
        <v>0</v>
      </c>
      <c r="X273">
        <v>0</v>
      </c>
      <c r="Z273">
        <v>0</v>
      </c>
      <c r="AB273">
        <v>0</v>
      </c>
    </row>
    <row r="274" spans="2:28" x14ac:dyDescent="0.2">
      <c r="B274" t="s">
        <v>1142</v>
      </c>
      <c r="C274" t="s">
        <v>1151</v>
      </c>
      <c r="D274" t="s">
        <v>768</v>
      </c>
      <c r="E274" t="s">
        <v>1144</v>
      </c>
      <c r="F274" t="s">
        <v>1145</v>
      </c>
      <c r="H274">
        <v>0</v>
      </c>
      <c r="I274">
        <v>0</v>
      </c>
      <c r="J274">
        <v>0</v>
      </c>
      <c r="L274">
        <v>0</v>
      </c>
      <c r="M274">
        <v>0</v>
      </c>
      <c r="N274">
        <v>0</v>
      </c>
      <c r="O274" s="217">
        <v>3.7421009999999996E-9</v>
      </c>
      <c r="P274" s="217">
        <v>1.1189739999999999E-7</v>
      </c>
      <c r="Q274">
        <v>3484.0479999999998</v>
      </c>
      <c r="R274">
        <v>12327.89</v>
      </c>
      <c r="S274">
        <v>16685.939999999999</v>
      </c>
      <c r="T274">
        <v>21105.599999999999</v>
      </c>
      <c r="U274">
        <v>23362.83</v>
      </c>
      <c r="V274">
        <v>24988.89</v>
      </c>
      <c r="W274">
        <v>26230.76</v>
      </c>
      <c r="X274">
        <v>26779.84</v>
      </c>
      <c r="Y274">
        <v>27261.96</v>
      </c>
      <c r="Z274">
        <v>27744.59</v>
      </c>
      <c r="AA274">
        <v>28295.21</v>
      </c>
      <c r="AB274">
        <v>29096.16</v>
      </c>
    </row>
    <row r="275" spans="2:28" x14ac:dyDescent="0.2">
      <c r="B275" t="s">
        <v>793</v>
      </c>
      <c r="C275" t="s">
        <v>921</v>
      </c>
      <c r="D275" t="s">
        <v>768</v>
      </c>
      <c r="E275" t="s">
        <v>1144</v>
      </c>
      <c r="F275" t="s">
        <v>1145</v>
      </c>
      <c r="H275">
        <v>0</v>
      </c>
      <c r="I275">
        <v>0</v>
      </c>
      <c r="J275">
        <v>0</v>
      </c>
      <c r="L275">
        <v>0</v>
      </c>
      <c r="M275">
        <v>0</v>
      </c>
      <c r="N275">
        <v>0</v>
      </c>
      <c r="O275">
        <v>1.5515000000000001</v>
      </c>
      <c r="P275">
        <v>2.7547000000000001</v>
      </c>
      <c r="Q275">
        <v>12.057</v>
      </c>
      <c r="R275">
        <v>41.139699999999998</v>
      </c>
      <c r="S275">
        <v>111.1641</v>
      </c>
      <c r="T275">
        <v>240.93729999999999</v>
      </c>
      <c r="V275">
        <v>752.64160000000004</v>
      </c>
      <c r="X275">
        <v>1804.1392000000001</v>
      </c>
      <c r="Z275">
        <v>4346.2133999999996</v>
      </c>
      <c r="AB275">
        <v>8871.0647000000008</v>
      </c>
    </row>
    <row r="276" spans="2:28" x14ac:dyDescent="0.2">
      <c r="B276" t="s">
        <v>802</v>
      </c>
      <c r="C276" t="s">
        <v>1168</v>
      </c>
      <c r="D276" t="s">
        <v>768</v>
      </c>
      <c r="E276" t="s">
        <v>1144</v>
      </c>
      <c r="F276" t="s">
        <v>1145</v>
      </c>
      <c r="I276">
        <v>0</v>
      </c>
      <c r="J276">
        <v>0</v>
      </c>
      <c r="L276">
        <v>0</v>
      </c>
      <c r="M276">
        <v>0</v>
      </c>
      <c r="N276">
        <v>0</v>
      </c>
      <c r="O276">
        <v>0</v>
      </c>
      <c r="P276">
        <v>0</v>
      </c>
      <c r="Q276">
        <v>0</v>
      </c>
      <c r="R276">
        <v>0</v>
      </c>
      <c r="T276">
        <v>0</v>
      </c>
      <c r="V276">
        <v>0</v>
      </c>
      <c r="X276">
        <v>0</v>
      </c>
      <c r="Z276">
        <v>0</v>
      </c>
      <c r="AB276">
        <v>0</v>
      </c>
    </row>
    <row r="277" spans="2:28" x14ac:dyDescent="0.2">
      <c r="B277" t="s">
        <v>828</v>
      </c>
      <c r="C277" t="s">
        <v>897</v>
      </c>
      <c r="D277" t="s">
        <v>768</v>
      </c>
      <c r="E277" t="s">
        <v>1144</v>
      </c>
      <c r="F277" t="s">
        <v>1145</v>
      </c>
      <c r="I277">
        <v>5.8200874736398997E-3</v>
      </c>
      <c r="J277">
        <v>7.8085133055010997E-3</v>
      </c>
      <c r="L277">
        <v>9.3146765335405998E-3</v>
      </c>
      <c r="M277">
        <v>7.0895426564542997E-3</v>
      </c>
      <c r="N277">
        <v>5.4064843086275996E-3</v>
      </c>
      <c r="O277">
        <v>4.1324746275303E-3</v>
      </c>
      <c r="P277">
        <v>3.1683009813846001E-3</v>
      </c>
      <c r="Q277">
        <v>2.9828275767502998E-3</v>
      </c>
      <c r="R277">
        <v>2.9828275767502998E-3</v>
      </c>
      <c r="S277">
        <v>2.9828275767502998E-3</v>
      </c>
      <c r="T277">
        <v>2.9828275767502998E-3</v>
      </c>
      <c r="U277">
        <v>2.9828275767502998E-3</v>
      </c>
      <c r="V277">
        <v>2.9828275767502998E-3</v>
      </c>
      <c r="W277">
        <v>2.9828275767502998E-3</v>
      </c>
      <c r="X277">
        <v>2.9828275767502998E-3</v>
      </c>
      <c r="Y277">
        <v>2.9828275767502998E-3</v>
      </c>
      <c r="Z277">
        <v>2.9828275767502998E-3</v>
      </c>
      <c r="AA277">
        <v>2.9828275767502998E-3</v>
      </c>
      <c r="AB277">
        <v>3.0352594221017999E-3</v>
      </c>
    </row>
    <row r="278" spans="2:28" x14ac:dyDescent="0.2">
      <c r="B278" t="s">
        <v>828</v>
      </c>
      <c r="C278" t="s">
        <v>1173</v>
      </c>
      <c r="D278" t="s">
        <v>768</v>
      </c>
      <c r="E278" t="s">
        <v>1144</v>
      </c>
      <c r="F278" t="s">
        <v>1145</v>
      </c>
      <c r="I278">
        <v>5.8200874736398997E-3</v>
      </c>
      <c r="J278">
        <v>7.8085133055010997E-3</v>
      </c>
      <c r="L278">
        <v>9.3146765335405998E-3</v>
      </c>
      <c r="M278">
        <v>1.04555426564542E-2</v>
      </c>
      <c r="N278">
        <v>1.1560005968827501E-2</v>
      </c>
      <c r="O278">
        <v>1.24814310573221E-2</v>
      </c>
      <c r="P278">
        <v>1.32638044829754E-2</v>
      </c>
      <c r="Q278">
        <v>1.3940341724582E-2</v>
      </c>
      <c r="R278">
        <v>1.4536102055120599E-2</v>
      </c>
      <c r="S278">
        <v>1.5069969684131299E-2</v>
      </c>
      <c r="T278">
        <v>1.55561548381435E-2</v>
      </c>
      <c r="U278">
        <v>1.6005331176534299E-2</v>
      </c>
      <c r="V278">
        <v>1.6425497706498701E-2</v>
      </c>
      <c r="W278">
        <v>1.68226319753518E-2</v>
      </c>
      <c r="X278">
        <v>1.72011851203412E-2</v>
      </c>
      <c r="Y278">
        <v>1.7564457087319199E-2</v>
      </c>
      <c r="Z278">
        <v>1.7914881037063901E-2</v>
      </c>
      <c r="AA278">
        <v>1.8254238919903101E-2</v>
      </c>
      <c r="AB278">
        <v>1.8583824868712601E-2</v>
      </c>
    </row>
    <row r="279" spans="2:28" x14ac:dyDescent="0.2">
      <c r="B279" t="s">
        <v>1142</v>
      </c>
      <c r="C279" t="s">
        <v>1152</v>
      </c>
      <c r="D279" t="s">
        <v>768</v>
      </c>
      <c r="E279" t="s">
        <v>1144</v>
      </c>
      <c r="F279" t="s">
        <v>1145</v>
      </c>
      <c r="H279">
        <v>0</v>
      </c>
      <c r="I279">
        <v>0</v>
      </c>
      <c r="J279">
        <v>0</v>
      </c>
      <c r="L279">
        <v>0</v>
      </c>
      <c r="M279">
        <v>0</v>
      </c>
      <c r="N279">
        <v>0</v>
      </c>
      <c r="O279">
        <v>0</v>
      </c>
      <c r="P279">
        <v>0</v>
      </c>
      <c r="Q279" s="217">
        <v>3.3680720000000002E-7</v>
      </c>
      <c r="R279">
        <v>5685.3040000000001</v>
      </c>
      <c r="S279">
        <v>10228.200000000001</v>
      </c>
      <c r="T279">
        <v>14759.62</v>
      </c>
      <c r="U279">
        <v>17139.38</v>
      </c>
      <c r="V279">
        <v>18934.37</v>
      </c>
      <c r="W279">
        <v>20434.689999999999</v>
      </c>
      <c r="X279">
        <v>21101.32</v>
      </c>
      <c r="Y279">
        <v>21606.89</v>
      </c>
      <c r="Z279">
        <v>22086.97</v>
      </c>
      <c r="AA279">
        <v>22594.59</v>
      </c>
      <c r="AB279">
        <v>23291.35</v>
      </c>
    </row>
    <row r="280" spans="2:28" x14ac:dyDescent="0.2">
      <c r="B280" t="s">
        <v>1239</v>
      </c>
      <c r="C280" t="s">
        <v>1240</v>
      </c>
      <c r="D280" t="s">
        <v>768</v>
      </c>
      <c r="E280" t="s">
        <v>1144</v>
      </c>
      <c r="F280" t="s">
        <v>1145</v>
      </c>
      <c r="H280">
        <v>0</v>
      </c>
      <c r="I280">
        <v>0</v>
      </c>
      <c r="J280">
        <v>0</v>
      </c>
      <c r="L280">
        <v>0</v>
      </c>
      <c r="M280">
        <v>9.0423898696899396</v>
      </c>
      <c r="N280">
        <v>71.465797424316406</v>
      </c>
      <c r="O280">
        <v>337.89001464843699</v>
      </c>
      <c r="P280">
        <v>528.21197509765602</v>
      </c>
      <c r="Q280">
        <v>613.21197509765602</v>
      </c>
      <c r="R280">
        <v>633.21099853515602</v>
      </c>
    </row>
    <row r="281" spans="2:28" x14ac:dyDescent="0.2">
      <c r="B281" t="s">
        <v>802</v>
      </c>
      <c r="C281" t="s">
        <v>937</v>
      </c>
      <c r="D281" t="s">
        <v>768</v>
      </c>
      <c r="E281" t="s">
        <v>1144</v>
      </c>
      <c r="F281" t="s">
        <v>1145</v>
      </c>
      <c r="I281">
        <v>0</v>
      </c>
      <c r="J281">
        <v>0</v>
      </c>
      <c r="L281">
        <v>0</v>
      </c>
      <c r="M281">
        <v>0</v>
      </c>
      <c r="N281">
        <v>0</v>
      </c>
      <c r="O281">
        <v>0</v>
      </c>
      <c r="P281">
        <v>0</v>
      </c>
      <c r="Q281">
        <v>0</v>
      </c>
      <c r="R281">
        <v>0</v>
      </c>
      <c r="T281">
        <v>0</v>
      </c>
      <c r="V281">
        <v>0</v>
      </c>
      <c r="X281">
        <v>0</v>
      </c>
      <c r="Z281">
        <v>0</v>
      </c>
      <c r="AB281">
        <v>0</v>
      </c>
    </row>
    <row r="282" spans="2:28" x14ac:dyDescent="0.2">
      <c r="B282" t="s">
        <v>793</v>
      </c>
      <c r="C282" t="s">
        <v>848</v>
      </c>
      <c r="D282" t="s">
        <v>768</v>
      </c>
      <c r="E282" t="s">
        <v>1144</v>
      </c>
      <c r="F282" t="s">
        <v>1145</v>
      </c>
      <c r="H282">
        <v>0</v>
      </c>
      <c r="I282">
        <v>0</v>
      </c>
      <c r="J282">
        <v>0</v>
      </c>
      <c r="L282">
        <v>0</v>
      </c>
      <c r="M282">
        <v>0</v>
      </c>
      <c r="N282">
        <v>0</v>
      </c>
      <c r="O282">
        <v>0</v>
      </c>
      <c r="P282">
        <v>0</v>
      </c>
      <c r="Q282">
        <v>0</v>
      </c>
      <c r="R282">
        <v>0</v>
      </c>
      <c r="S282">
        <v>0</v>
      </c>
      <c r="T282">
        <v>2.5100000000000001E-2</v>
      </c>
      <c r="V282">
        <v>16.145299999999999</v>
      </c>
      <c r="X282">
        <v>93.224699999999999</v>
      </c>
      <c r="Z282">
        <v>261.62709999999998</v>
      </c>
      <c r="AB282">
        <v>467.92140000000001</v>
      </c>
    </row>
    <row r="283" spans="2:28" x14ac:dyDescent="0.2">
      <c r="B283" t="s">
        <v>793</v>
      </c>
      <c r="C283" t="s">
        <v>1001</v>
      </c>
      <c r="D283" t="s">
        <v>768</v>
      </c>
      <c r="E283" t="s">
        <v>1144</v>
      </c>
      <c r="F283" t="s">
        <v>1145</v>
      </c>
      <c r="H283">
        <v>0</v>
      </c>
      <c r="I283">
        <v>0</v>
      </c>
      <c r="J283">
        <v>0</v>
      </c>
      <c r="L283">
        <v>0</v>
      </c>
      <c r="M283">
        <v>0</v>
      </c>
      <c r="N283">
        <v>0</v>
      </c>
      <c r="O283">
        <v>4.0918999999999999</v>
      </c>
      <c r="P283">
        <v>7.718</v>
      </c>
      <c r="Q283">
        <v>31.604099999999999</v>
      </c>
      <c r="R283">
        <v>92.478800000000007</v>
      </c>
      <c r="S283">
        <v>229.14779999999999</v>
      </c>
      <c r="T283">
        <v>439.41520000000003</v>
      </c>
      <c r="V283">
        <v>1175.3678</v>
      </c>
      <c r="X283">
        <v>2688.6858999999999</v>
      </c>
      <c r="Z283">
        <v>6161.5779000000002</v>
      </c>
      <c r="AB283">
        <v>11027.3379</v>
      </c>
    </row>
    <row r="284" spans="2:28" x14ac:dyDescent="0.2">
      <c r="B284" t="s">
        <v>793</v>
      </c>
      <c r="C284" t="s">
        <v>832</v>
      </c>
      <c r="D284" t="s">
        <v>768</v>
      </c>
      <c r="E284" t="s">
        <v>1144</v>
      </c>
      <c r="F284" t="s">
        <v>1145</v>
      </c>
      <c r="H284">
        <v>0</v>
      </c>
      <c r="I284">
        <v>0</v>
      </c>
      <c r="J284">
        <v>0</v>
      </c>
      <c r="L284">
        <v>0</v>
      </c>
      <c r="M284">
        <v>0</v>
      </c>
      <c r="N284">
        <v>0</v>
      </c>
      <c r="O284">
        <v>0</v>
      </c>
      <c r="P284">
        <v>0</v>
      </c>
      <c r="Q284">
        <v>0</v>
      </c>
      <c r="R284">
        <v>0</v>
      </c>
      <c r="S284">
        <v>0</v>
      </c>
      <c r="T284">
        <v>0</v>
      </c>
      <c r="V284">
        <v>0</v>
      </c>
      <c r="X284">
        <v>0</v>
      </c>
      <c r="Z284">
        <v>0</v>
      </c>
      <c r="AB284">
        <v>0</v>
      </c>
    </row>
    <row r="285" spans="2:28" x14ac:dyDescent="0.2">
      <c r="B285" t="s">
        <v>919</v>
      </c>
      <c r="C285" t="s">
        <v>1153</v>
      </c>
      <c r="D285" t="s">
        <v>768</v>
      </c>
      <c r="E285" t="s">
        <v>1144</v>
      </c>
      <c r="F285" t="s">
        <v>1145</v>
      </c>
      <c r="H285">
        <v>0</v>
      </c>
      <c r="I285">
        <v>0</v>
      </c>
      <c r="J285">
        <v>0</v>
      </c>
      <c r="L285">
        <v>0</v>
      </c>
      <c r="M285">
        <v>0.15198712360471001</v>
      </c>
      <c r="N285">
        <v>39.076606848478498</v>
      </c>
      <c r="O285">
        <v>57.459101219036697</v>
      </c>
      <c r="P285">
        <v>785.24680573504702</v>
      </c>
      <c r="Q285">
        <v>1973.2263697932301</v>
      </c>
      <c r="R285">
        <v>4746.8698286598101</v>
      </c>
      <c r="S285">
        <v>8588.2406849401104</v>
      </c>
      <c r="T285">
        <v>14199.7802945768</v>
      </c>
      <c r="U285">
        <v>21049.577209320501</v>
      </c>
      <c r="V285">
        <v>27055.5082039476</v>
      </c>
      <c r="W285">
        <v>30215.0366520885</v>
      </c>
      <c r="X285">
        <v>31248.173423194101</v>
      </c>
      <c r="Y285">
        <v>31435.258853452098</v>
      </c>
      <c r="Z285">
        <v>31523.620622269202</v>
      </c>
      <c r="AA285">
        <v>31559.269814035299</v>
      </c>
      <c r="AB285">
        <v>31565.862057926399</v>
      </c>
    </row>
    <row r="286" spans="2:28" x14ac:dyDescent="0.2">
      <c r="B286" t="s">
        <v>802</v>
      </c>
      <c r="C286" t="s">
        <v>813</v>
      </c>
      <c r="D286" t="s">
        <v>768</v>
      </c>
      <c r="E286" t="s">
        <v>1144</v>
      </c>
      <c r="F286" t="s">
        <v>1145</v>
      </c>
      <c r="I286">
        <v>0</v>
      </c>
      <c r="J286">
        <v>0</v>
      </c>
      <c r="L286">
        <v>0</v>
      </c>
      <c r="M286">
        <v>0</v>
      </c>
      <c r="N286">
        <v>0</v>
      </c>
      <c r="O286">
        <v>0</v>
      </c>
      <c r="P286">
        <v>0</v>
      </c>
      <c r="Q286">
        <v>0</v>
      </c>
      <c r="R286">
        <v>0</v>
      </c>
      <c r="T286">
        <v>0</v>
      </c>
      <c r="V286">
        <v>0</v>
      </c>
      <c r="X286">
        <v>0</v>
      </c>
      <c r="Z286">
        <v>0</v>
      </c>
      <c r="AB286">
        <v>0</v>
      </c>
    </row>
    <row r="287" spans="2:28" x14ac:dyDescent="0.2">
      <c r="B287" t="s">
        <v>845</v>
      </c>
      <c r="C287" t="s">
        <v>926</v>
      </c>
      <c r="D287" t="s">
        <v>768</v>
      </c>
      <c r="E287" t="s">
        <v>1144</v>
      </c>
      <c r="F287" t="s">
        <v>1145</v>
      </c>
      <c r="H287">
        <v>0</v>
      </c>
      <c r="I287">
        <v>0</v>
      </c>
      <c r="J287">
        <v>0</v>
      </c>
      <c r="L287">
        <v>0</v>
      </c>
      <c r="M287">
        <v>0</v>
      </c>
      <c r="N287">
        <v>0</v>
      </c>
      <c r="O287">
        <v>73.911003112792898</v>
      </c>
      <c r="P287">
        <v>149.60971069335901</v>
      </c>
      <c r="Q287">
        <v>359.60601806640602</v>
      </c>
      <c r="R287">
        <v>804.29364013671795</v>
      </c>
      <c r="T287">
        <v>2703.783203125</v>
      </c>
      <c r="V287">
        <v>4378.2587890625</v>
      </c>
      <c r="X287">
        <v>4499.37109375</v>
      </c>
      <c r="Z287">
        <v>4363.06494140625</v>
      </c>
      <c r="AB287">
        <v>3780.5048828125</v>
      </c>
    </row>
    <row r="288" spans="2:28" x14ac:dyDescent="0.2">
      <c r="B288" t="s">
        <v>811</v>
      </c>
      <c r="C288" t="s">
        <v>1024</v>
      </c>
      <c r="D288" t="s">
        <v>768</v>
      </c>
      <c r="E288" t="s">
        <v>1144</v>
      </c>
      <c r="F288" t="s">
        <v>1145</v>
      </c>
      <c r="H288">
        <v>0</v>
      </c>
      <c r="I288">
        <v>0</v>
      </c>
      <c r="J288">
        <v>0</v>
      </c>
      <c r="L288">
        <v>0</v>
      </c>
      <c r="M288">
        <v>0</v>
      </c>
      <c r="N288">
        <v>0</v>
      </c>
      <c r="O288">
        <v>0</v>
      </c>
      <c r="P288">
        <v>0</v>
      </c>
      <c r="Q288">
        <v>0</v>
      </c>
      <c r="R288">
        <v>0</v>
      </c>
      <c r="S288">
        <v>0</v>
      </c>
      <c r="T288">
        <v>0.17949999999999999</v>
      </c>
      <c r="V288">
        <v>5.1689999999999996</v>
      </c>
      <c r="X288">
        <v>40.605800000000002</v>
      </c>
      <c r="Z288">
        <v>218.57480000000001</v>
      </c>
      <c r="AB288">
        <v>772.75469999999996</v>
      </c>
    </row>
    <row r="289" spans="2:28" x14ac:dyDescent="0.2">
      <c r="B289" t="s">
        <v>802</v>
      </c>
      <c r="C289" t="s">
        <v>982</v>
      </c>
      <c r="D289" t="s">
        <v>768</v>
      </c>
      <c r="E289" t="s">
        <v>1144</v>
      </c>
      <c r="F289" t="s">
        <v>1145</v>
      </c>
      <c r="I289">
        <v>0</v>
      </c>
      <c r="J289">
        <v>0</v>
      </c>
      <c r="L289">
        <v>0</v>
      </c>
      <c r="M289">
        <v>0</v>
      </c>
      <c r="N289">
        <v>0</v>
      </c>
      <c r="O289">
        <v>0</v>
      </c>
      <c r="P289">
        <v>0</v>
      </c>
      <c r="Q289">
        <v>0</v>
      </c>
      <c r="R289">
        <v>0</v>
      </c>
      <c r="T289">
        <v>0</v>
      </c>
      <c r="V289">
        <v>0</v>
      </c>
      <c r="X289">
        <v>0</v>
      </c>
      <c r="Z289">
        <v>0</v>
      </c>
      <c r="AB289">
        <v>0</v>
      </c>
    </row>
    <row r="290" spans="2:28" x14ac:dyDescent="0.2">
      <c r="B290" t="s">
        <v>802</v>
      </c>
      <c r="C290" t="s">
        <v>1191</v>
      </c>
      <c r="D290" t="s">
        <v>768</v>
      </c>
      <c r="E290" t="s">
        <v>1144</v>
      </c>
      <c r="F290" t="s">
        <v>1145</v>
      </c>
      <c r="I290">
        <v>0</v>
      </c>
      <c r="J290">
        <v>0</v>
      </c>
      <c r="L290">
        <v>0</v>
      </c>
      <c r="M290">
        <v>0</v>
      </c>
      <c r="N290">
        <v>0</v>
      </c>
      <c r="O290">
        <v>0</v>
      </c>
      <c r="P290">
        <v>0</v>
      </c>
      <c r="Q290">
        <v>0</v>
      </c>
      <c r="R290">
        <v>0</v>
      </c>
      <c r="T290">
        <v>0</v>
      </c>
      <c r="V290">
        <v>0</v>
      </c>
      <c r="X290">
        <v>0</v>
      </c>
      <c r="Z290">
        <v>0</v>
      </c>
      <c r="AB290">
        <v>0</v>
      </c>
    </row>
    <row r="291" spans="2:28" x14ac:dyDescent="0.2">
      <c r="B291" t="s">
        <v>828</v>
      </c>
      <c r="C291" t="s">
        <v>1241</v>
      </c>
      <c r="D291" t="s">
        <v>768</v>
      </c>
      <c r="E291" t="s">
        <v>1144</v>
      </c>
      <c r="F291" t="s">
        <v>1145</v>
      </c>
      <c r="I291">
        <v>5.8200874736398997E-3</v>
      </c>
      <c r="J291">
        <v>7.8085133055010997E-3</v>
      </c>
      <c r="L291">
        <v>9.3146765335405998E-3</v>
      </c>
      <c r="M291">
        <v>1.0610705259578799E-2</v>
      </c>
      <c r="N291">
        <v>1.1677536229924301E-2</v>
      </c>
      <c r="O291">
        <v>8.8793264797596E-3</v>
      </c>
      <c r="P291">
        <v>6.7638757291147E-3</v>
      </c>
      <c r="Q291">
        <v>5.1623347212037003E-3</v>
      </c>
      <c r="R291">
        <v>3.9500563256330001E-3</v>
      </c>
      <c r="S291">
        <v>3.0326237146154999E-3</v>
      </c>
      <c r="T291">
        <v>2.9828275767502998E-3</v>
      </c>
      <c r="U291">
        <v>2.9828275767502998E-3</v>
      </c>
      <c r="V291">
        <v>2.9828275767502998E-3</v>
      </c>
      <c r="W291">
        <v>2.9828275767502998E-3</v>
      </c>
      <c r="X291">
        <v>2.9828275767502998E-3</v>
      </c>
      <c r="Y291">
        <v>2.9828275767502998E-3</v>
      </c>
      <c r="Z291">
        <v>2.9828275767502998E-3</v>
      </c>
      <c r="AA291">
        <v>2.9828275767502998E-3</v>
      </c>
      <c r="AB291">
        <v>2.9828275767502998E-3</v>
      </c>
    </row>
    <row r="292" spans="2:28" x14ac:dyDescent="0.2">
      <c r="B292" t="s">
        <v>811</v>
      </c>
      <c r="C292" t="s">
        <v>1026</v>
      </c>
      <c r="D292" t="s">
        <v>768</v>
      </c>
      <c r="E292" t="s">
        <v>1144</v>
      </c>
      <c r="F292" t="s">
        <v>1145</v>
      </c>
      <c r="H292">
        <v>0</v>
      </c>
      <c r="I292">
        <v>0</v>
      </c>
      <c r="J292">
        <v>0</v>
      </c>
      <c r="L292">
        <v>0</v>
      </c>
      <c r="M292">
        <v>0</v>
      </c>
      <c r="N292">
        <v>0</v>
      </c>
      <c r="O292">
        <v>0</v>
      </c>
      <c r="P292">
        <v>0</v>
      </c>
      <c r="Q292">
        <v>0</v>
      </c>
      <c r="R292">
        <v>0</v>
      </c>
      <c r="S292">
        <v>0</v>
      </c>
      <c r="T292">
        <v>0</v>
      </c>
      <c r="V292">
        <v>0</v>
      </c>
      <c r="X292">
        <v>0</v>
      </c>
      <c r="Z292">
        <v>0</v>
      </c>
      <c r="AB292">
        <v>0</v>
      </c>
    </row>
    <row r="293" spans="2:28" x14ac:dyDescent="0.2">
      <c r="B293" t="s">
        <v>802</v>
      </c>
      <c r="C293" t="s">
        <v>1208</v>
      </c>
      <c r="D293" t="s">
        <v>768</v>
      </c>
      <c r="E293" t="s">
        <v>1144</v>
      </c>
      <c r="F293" t="s">
        <v>1145</v>
      </c>
      <c r="I293">
        <v>0</v>
      </c>
      <c r="J293">
        <v>0</v>
      </c>
      <c r="L293">
        <v>0</v>
      </c>
      <c r="M293">
        <v>0</v>
      </c>
      <c r="N293">
        <v>0</v>
      </c>
      <c r="O293">
        <v>0</v>
      </c>
      <c r="P293">
        <v>0</v>
      </c>
      <c r="Q293">
        <v>0</v>
      </c>
      <c r="R293">
        <v>0</v>
      </c>
      <c r="T293">
        <v>0</v>
      </c>
      <c r="V293">
        <v>0</v>
      </c>
      <c r="X293">
        <v>0</v>
      </c>
      <c r="Z293">
        <v>0</v>
      </c>
      <c r="AB293">
        <v>0</v>
      </c>
    </row>
    <row r="294" spans="2:28" x14ac:dyDescent="0.2">
      <c r="B294" t="s">
        <v>802</v>
      </c>
      <c r="C294" t="s">
        <v>1164</v>
      </c>
      <c r="D294" t="s">
        <v>768</v>
      </c>
      <c r="E294" t="s">
        <v>1144</v>
      </c>
      <c r="F294" t="s">
        <v>1145</v>
      </c>
      <c r="I294">
        <v>0</v>
      </c>
      <c r="J294">
        <v>0</v>
      </c>
      <c r="L294">
        <v>0</v>
      </c>
      <c r="M294">
        <v>0</v>
      </c>
      <c r="N294">
        <v>0</v>
      </c>
      <c r="O294">
        <v>0</v>
      </c>
      <c r="P294">
        <v>0</v>
      </c>
      <c r="Q294">
        <v>0</v>
      </c>
      <c r="R294">
        <v>0</v>
      </c>
      <c r="T294">
        <v>0</v>
      </c>
      <c r="V294">
        <v>0</v>
      </c>
      <c r="X294">
        <v>0</v>
      </c>
      <c r="Z294">
        <v>0</v>
      </c>
      <c r="AB294">
        <v>0</v>
      </c>
    </row>
    <row r="295" spans="2:28" x14ac:dyDescent="0.2">
      <c r="B295" t="s">
        <v>811</v>
      </c>
      <c r="C295" t="s">
        <v>1028</v>
      </c>
      <c r="D295" t="s">
        <v>768</v>
      </c>
      <c r="E295" t="s">
        <v>1144</v>
      </c>
      <c r="F295" t="s">
        <v>1145</v>
      </c>
      <c r="H295">
        <v>0</v>
      </c>
      <c r="I295">
        <v>0</v>
      </c>
      <c r="J295">
        <v>0</v>
      </c>
      <c r="L295">
        <v>0</v>
      </c>
      <c r="M295">
        <v>0</v>
      </c>
      <c r="N295">
        <v>0</v>
      </c>
      <c r="O295">
        <v>0</v>
      </c>
      <c r="P295">
        <v>0</v>
      </c>
      <c r="Q295">
        <v>0</v>
      </c>
      <c r="R295">
        <v>0</v>
      </c>
      <c r="S295">
        <v>0</v>
      </c>
      <c r="T295">
        <v>0</v>
      </c>
      <c r="V295">
        <v>0</v>
      </c>
      <c r="X295">
        <v>0</v>
      </c>
      <c r="Z295">
        <v>0</v>
      </c>
      <c r="AB295">
        <v>0</v>
      </c>
    </row>
    <row r="296" spans="2:28" x14ac:dyDescent="0.2">
      <c r="B296" t="s">
        <v>811</v>
      </c>
      <c r="C296" t="s">
        <v>1242</v>
      </c>
      <c r="D296" t="s">
        <v>768</v>
      </c>
      <c r="E296" t="s">
        <v>1144</v>
      </c>
      <c r="F296" t="s">
        <v>1145</v>
      </c>
      <c r="H296">
        <v>0</v>
      </c>
      <c r="I296">
        <v>0</v>
      </c>
      <c r="J296">
        <v>0</v>
      </c>
      <c r="L296">
        <v>0</v>
      </c>
      <c r="M296">
        <v>0</v>
      </c>
      <c r="N296">
        <v>0</v>
      </c>
      <c r="O296">
        <v>0</v>
      </c>
      <c r="P296">
        <v>0</v>
      </c>
      <c r="Q296">
        <v>0</v>
      </c>
      <c r="R296">
        <v>0</v>
      </c>
      <c r="S296">
        <v>0</v>
      </c>
      <c r="T296">
        <v>0</v>
      </c>
      <c r="V296">
        <v>0</v>
      </c>
      <c r="X296">
        <v>0</v>
      </c>
      <c r="Z296">
        <v>0</v>
      </c>
      <c r="AB296">
        <v>0</v>
      </c>
    </row>
    <row r="297" spans="2:28" x14ac:dyDescent="0.2">
      <c r="B297" t="s">
        <v>845</v>
      </c>
      <c r="C297" t="s">
        <v>860</v>
      </c>
      <c r="D297" t="s">
        <v>768</v>
      </c>
      <c r="E297" t="s">
        <v>1144</v>
      </c>
      <c r="F297" t="s">
        <v>1145</v>
      </c>
      <c r="H297">
        <v>0</v>
      </c>
      <c r="I297">
        <v>0</v>
      </c>
      <c r="J297">
        <v>0</v>
      </c>
      <c r="L297">
        <v>0</v>
      </c>
      <c r="M297">
        <v>0</v>
      </c>
      <c r="N297">
        <v>0</v>
      </c>
      <c r="O297">
        <v>175.87626647949199</v>
      </c>
      <c r="P297">
        <v>273.27944946289</v>
      </c>
      <c r="Q297">
        <v>530.40509033203102</v>
      </c>
      <c r="R297">
        <v>1088.01501464843</v>
      </c>
      <c r="T297">
        <v>3752.5888671875</v>
      </c>
      <c r="V297">
        <v>5644.6591796875</v>
      </c>
      <c r="X297">
        <v>5699.69775390625</v>
      </c>
      <c r="Z297">
        <v>5485.5615234375</v>
      </c>
      <c r="AB297">
        <v>4966.27685546875</v>
      </c>
    </row>
    <row r="298" spans="2:28" x14ac:dyDescent="0.2">
      <c r="B298" t="s">
        <v>845</v>
      </c>
      <c r="C298" t="s">
        <v>957</v>
      </c>
      <c r="D298" t="s">
        <v>768</v>
      </c>
      <c r="E298" t="s">
        <v>1144</v>
      </c>
      <c r="F298" t="s">
        <v>1145</v>
      </c>
      <c r="H298">
        <v>0</v>
      </c>
      <c r="I298">
        <v>0</v>
      </c>
      <c r="J298">
        <v>0</v>
      </c>
      <c r="L298">
        <v>0</v>
      </c>
      <c r="M298">
        <v>0</v>
      </c>
      <c r="N298">
        <v>0</v>
      </c>
      <c r="O298">
        <v>261.86550903320301</v>
      </c>
      <c r="P298">
        <v>421.52587890625</v>
      </c>
      <c r="Q298">
        <v>834.40118408203102</v>
      </c>
      <c r="R298">
        <v>1787.45373535156</v>
      </c>
      <c r="T298">
        <v>8387.615234375</v>
      </c>
      <c r="V298">
        <v>12355.44921875</v>
      </c>
      <c r="X298">
        <v>8436.6328125</v>
      </c>
      <c r="Z298">
        <v>6364.22900390625</v>
      </c>
      <c r="AB298">
        <v>4730.77587890625</v>
      </c>
    </row>
    <row r="299" spans="2:28" x14ac:dyDescent="0.2">
      <c r="B299" t="s">
        <v>895</v>
      </c>
      <c r="C299" t="s">
        <v>1243</v>
      </c>
      <c r="D299" t="s">
        <v>768</v>
      </c>
      <c r="E299" t="s">
        <v>1144</v>
      </c>
      <c r="F299" t="s">
        <v>1145</v>
      </c>
      <c r="H299">
        <v>66.860600000000005</v>
      </c>
      <c r="I299">
        <v>77.8874</v>
      </c>
      <c r="J299">
        <v>88.657399999999996</v>
      </c>
      <c r="L299">
        <v>105.4952</v>
      </c>
      <c r="M299">
        <v>112.8579</v>
      </c>
      <c r="N299">
        <v>141.9829</v>
      </c>
      <c r="O299">
        <v>190.042</v>
      </c>
      <c r="P299">
        <v>237.08369999999999</v>
      </c>
      <c r="Q299">
        <v>275.6223</v>
      </c>
      <c r="R299">
        <v>307.75819999999999</v>
      </c>
      <c r="S299">
        <v>335.70159999999998</v>
      </c>
      <c r="T299">
        <v>360.71719999999999</v>
      </c>
      <c r="V299">
        <v>415.51280000000003</v>
      </c>
      <c r="X299">
        <v>460.94240000000002</v>
      </c>
      <c r="Z299">
        <v>493.81310000000002</v>
      </c>
      <c r="AB299">
        <v>539.23360000000002</v>
      </c>
    </row>
    <row r="300" spans="2:28" x14ac:dyDescent="0.2">
      <c r="B300" t="s">
        <v>811</v>
      </c>
      <c r="C300" t="s">
        <v>1244</v>
      </c>
      <c r="D300" t="s">
        <v>768</v>
      </c>
      <c r="E300" t="s">
        <v>1144</v>
      </c>
      <c r="F300" t="s">
        <v>1145</v>
      </c>
      <c r="H300">
        <v>0</v>
      </c>
      <c r="I300">
        <v>0</v>
      </c>
      <c r="J300">
        <v>0</v>
      </c>
      <c r="L300">
        <v>0</v>
      </c>
      <c r="M300">
        <v>0</v>
      </c>
      <c r="N300">
        <v>0</v>
      </c>
      <c r="O300">
        <v>0</v>
      </c>
      <c r="P300">
        <v>0</v>
      </c>
      <c r="Q300">
        <v>0</v>
      </c>
      <c r="R300">
        <v>0</v>
      </c>
      <c r="S300">
        <v>0</v>
      </c>
      <c r="T300">
        <v>0</v>
      </c>
      <c r="V300">
        <v>0</v>
      </c>
      <c r="X300">
        <v>0</v>
      </c>
      <c r="Z300">
        <v>0</v>
      </c>
      <c r="AB300">
        <v>0</v>
      </c>
    </row>
    <row r="301" spans="2:28" x14ac:dyDescent="0.2">
      <c r="B301" t="s">
        <v>928</v>
      </c>
      <c r="C301" t="s">
        <v>930</v>
      </c>
      <c r="D301" t="s">
        <v>768</v>
      </c>
      <c r="E301" t="s">
        <v>1144</v>
      </c>
      <c r="F301" t="s">
        <v>1145</v>
      </c>
      <c r="H301">
        <v>0</v>
      </c>
      <c r="I301">
        <v>0</v>
      </c>
      <c r="J301">
        <v>0</v>
      </c>
      <c r="L301">
        <v>0</v>
      </c>
      <c r="M301">
        <v>0</v>
      </c>
      <c r="N301">
        <v>0</v>
      </c>
      <c r="O301">
        <v>65.004859924316406</v>
      </c>
      <c r="P301">
        <v>120.247421264648</v>
      </c>
      <c r="Q301">
        <v>274.45458984375</v>
      </c>
      <c r="R301">
        <v>637.71502685546795</v>
      </c>
      <c r="T301">
        <v>2320.87084960937</v>
      </c>
      <c r="V301">
        <v>4043.771484375</v>
      </c>
      <c r="X301">
        <v>3944.5380859375</v>
      </c>
      <c r="Z301">
        <v>3473.48657226562</v>
      </c>
      <c r="AB301">
        <v>2491.23706054687</v>
      </c>
    </row>
    <row r="302" spans="2:28" x14ac:dyDescent="0.2">
      <c r="B302" t="s">
        <v>1236</v>
      </c>
      <c r="C302" t="s">
        <v>1166</v>
      </c>
      <c r="D302" t="s">
        <v>768</v>
      </c>
      <c r="E302" t="s">
        <v>1144</v>
      </c>
      <c r="F302" t="s">
        <v>1145</v>
      </c>
      <c r="H302">
        <v>0</v>
      </c>
      <c r="I302">
        <v>0</v>
      </c>
      <c r="J302">
        <v>0</v>
      </c>
      <c r="L302">
        <v>0</v>
      </c>
      <c r="M302">
        <v>0</v>
      </c>
      <c r="N302">
        <v>0</v>
      </c>
      <c r="O302">
        <v>0</v>
      </c>
      <c r="P302">
        <v>0</v>
      </c>
      <c r="Q302">
        <v>0</v>
      </c>
      <c r="R302">
        <v>0</v>
      </c>
      <c r="S302">
        <v>0</v>
      </c>
      <c r="T302">
        <v>0</v>
      </c>
      <c r="U302">
        <v>0</v>
      </c>
      <c r="V302">
        <v>0</v>
      </c>
      <c r="W302">
        <v>0</v>
      </c>
      <c r="X302">
        <v>0</v>
      </c>
      <c r="Y302">
        <v>0</v>
      </c>
      <c r="Z302">
        <v>0</v>
      </c>
      <c r="AA302">
        <v>0</v>
      </c>
      <c r="AB302">
        <v>0</v>
      </c>
    </row>
    <row r="303" spans="2:28" x14ac:dyDescent="0.2">
      <c r="B303" t="s">
        <v>845</v>
      </c>
      <c r="C303" t="s">
        <v>1001</v>
      </c>
      <c r="D303" t="s">
        <v>768</v>
      </c>
      <c r="E303" t="s">
        <v>1144</v>
      </c>
      <c r="F303" t="s">
        <v>1145</v>
      </c>
      <c r="H303">
        <v>0</v>
      </c>
      <c r="I303">
        <v>0</v>
      </c>
      <c r="J303">
        <v>0</v>
      </c>
      <c r="L303">
        <v>0</v>
      </c>
      <c r="M303">
        <v>0</v>
      </c>
      <c r="N303">
        <v>0</v>
      </c>
      <c r="O303">
        <v>174.49040222167901</v>
      </c>
      <c r="P303">
        <v>263.91491699218699</v>
      </c>
      <c r="Q303">
        <v>508.64074707031199</v>
      </c>
      <c r="R303">
        <v>1058.50061035156</v>
      </c>
      <c r="T303">
        <v>3632.36987304687</v>
      </c>
      <c r="V303">
        <v>5429.13720703125</v>
      </c>
      <c r="X303">
        <v>5962.6279296875</v>
      </c>
      <c r="Z303">
        <v>6323.0224609375</v>
      </c>
      <c r="AB303">
        <v>5533.45849609375</v>
      </c>
    </row>
    <row r="304" spans="2:28" x14ac:dyDescent="0.2">
      <c r="B304" t="s">
        <v>793</v>
      </c>
      <c r="C304" t="s">
        <v>1031</v>
      </c>
      <c r="D304" t="s">
        <v>768</v>
      </c>
      <c r="E304" t="s">
        <v>1144</v>
      </c>
      <c r="F304" t="s">
        <v>1145</v>
      </c>
      <c r="H304">
        <v>0</v>
      </c>
      <c r="I304">
        <v>0</v>
      </c>
      <c r="J304">
        <v>0</v>
      </c>
      <c r="L304">
        <v>0</v>
      </c>
      <c r="M304">
        <v>0.1769</v>
      </c>
      <c r="N304">
        <v>2.1981000000000002</v>
      </c>
      <c r="O304">
        <v>13.9338</v>
      </c>
      <c r="P304">
        <v>36.284700000000001</v>
      </c>
      <c r="Q304">
        <v>84.347999999999999</v>
      </c>
      <c r="R304">
        <v>155.66409999999999</v>
      </c>
      <c r="S304">
        <v>203.40819999999999</v>
      </c>
      <c r="T304">
        <v>239.84350000000001</v>
      </c>
      <c r="V304">
        <v>261.54000000000002</v>
      </c>
      <c r="X304">
        <v>384.14569999999998</v>
      </c>
      <c r="Z304">
        <v>869.90899999999999</v>
      </c>
      <c r="AB304">
        <v>1906.4870000000001</v>
      </c>
    </row>
    <row r="305" spans="2:28" x14ac:dyDescent="0.2">
      <c r="B305" t="s">
        <v>811</v>
      </c>
      <c r="C305" t="s">
        <v>1034</v>
      </c>
      <c r="D305" t="s">
        <v>768</v>
      </c>
      <c r="E305" t="s">
        <v>1144</v>
      </c>
      <c r="F305" t="s">
        <v>1145</v>
      </c>
      <c r="H305">
        <v>0</v>
      </c>
      <c r="I305">
        <v>0</v>
      </c>
      <c r="J305">
        <v>0</v>
      </c>
      <c r="L305">
        <v>0</v>
      </c>
      <c r="M305">
        <v>0</v>
      </c>
      <c r="N305">
        <v>0</v>
      </c>
      <c r="O305">
        <v>0</v>
      </c>
      <c r="P305">
        <v>0</v>
      </c>
      <c r="Q305">
        <v>0</v>
      </c>
      <c r="R305">
        <v>0</v>
      </c>
      <c r="S305">
        <v>0</v>
      </c>
      <c r="T305">
        <v>7.3000000000000001E-3</v>
      </c>
      <c r="V305">
        <v>2.0899999999999998E-2</v>
      </c>
      <c r="X305">
        <v>0.95709999999999995</v>
      </c>
      <c r="Z305">
        <v>5.7529000000000003</v>
      </c>
      <c r="AB305">
        <v>8.3917000000000002</v>
      </c>
    </row>
    <row r="306" spans="2:28" x14ac:dyDescent="0.2">
      <c r="B306" t="s">
        <v>802</v>
      </c>
      <c r="C306" t="s">
        <v>861</v>
      </c>
      <c r="D306" t="s">
        <v>768</v>
      </c>
      <c r="E306" t="s">
        <v>1144</v>
      </c>
      <c r="F306" t="s">
        <v>1145</v>
      </c>
      <c r="I306">
        <v>0</v>
      </c>
      <c r="J306">
        <v>0</v>
      </c>
      <c r="L306">
        <v>0</v>
      </c>
      <c r="M306">
        <v>0</v>
      </c>
      <c r="N306">
        <v>0</v>
      </c>
      <c r="O306">
        <v>0</v>
      </c>
      <c r="P306">
        <v>0</v>
      </c>
      <c r="Q306">
        <v>0</v>
      </c>
      <c r="R306">
        <v>0</v>
      </c>
      <c r="T306">
        <v>0</v>
      </c>
      <c r="V306">
        <v>0</v>
      </c>
      <c r="X306">
        <v>0</v>
      </c>
      <c r="Z306">
        <v>0</v>
      </c>
      <c r="AB306">
        <v>0</v>
      </c>
    </row>
    <row r="307" spans="2:28" x14ac:dyDescent="0.2">
      <c r="B307" t="s">
        <v>802</v>
      </c>
      <c r="C307" t="s">
        <v>1035</v>
      </c>
      <c r="D307" t="s">
        <v>768</v>
      </c>
      <c r="E307" t="s">
        <v>1144</v>
      </c>
      <c r="F307" t="s">
        <v>1145</v>
      </c>
      <c r="I307">
        <v>0</v>
      </c>
      <c r="J307">
        <v>0</v>
      </c>
      <c r="L307">
        <v>0</v>
      </c>
      <c r="M307">
        <v>0</v>
      </c>
      <c r="N307">
        <v>0</v>
      </c>
      <c r="O307">
        <v>0</v>
      </c>
      <c r="P307">
        <v>0</v>
      </c>
      <c r="Q307">
        <v>0</v>
      </c>
      <c r="R307">
        <v>0</v>
      </c>
      <c r="T307">
        <v>0</v>
      </c>
      <c r="V307">
        <v>0</v>
      </c>
      <c r="X307">
        <v>0</v>
      </c>
      <c r="Z307">
        <v>0</v>
      </c>
      <c r="AB307">
        <v>0</v>
      </c>
    </row>
    <row r="308" spans="2:28" x14ac:dyDescent="0.2">
      <c r="B308" t="s">
        <v>895</v>
      </c>
      <c r="C308" t="s">
        <v>1036</v>
      </c>
      <c r="D308" t="s">
        <v>768</v>
      </c>
      <c r="E308" t="s">
        <v>1144</v>
      </c>
      <c r="F308" t="s">
        <v>1145</v>
      </c>
      <c r="H308">
        <v>0</v>
      </c>
      <c r="I308">
        <v>0</v>
      </c>
      <c r="J308">
        <v>4.3E-3</v>
      </c>
      <c r="L308">
        <v>2.1000000000000001E-2</v>
      </c>
      <c r="M308">
        <v>0.73440000000000005</v>
      </c>
      <c r="N308">
        <v>4.5788000000000002</v>
      </c>
      <c r="O308">
        <v>11.776300000000001</v>
      </c>
      <c r="P308">
        <v>19.973299999999998</v>
      </c>
      <c r="Q308">
        <v>28.766300000000001</v>
      </c>
      <c r="R308">
        <v>37.937600000000003</v>
      </c>
      <c r="S308">
        <v>46.837000000000003</v>
      </c>
      <c r="T308">
        <v>54.686399999999999</v>
      </c>
      <c r="V308">
        <v>70.698499999999996</v>
      </c>
      <c r="X308">
        <v>86.165899999999993</v>
      </c>
      <c r="Z308">
        <v>98.013400000000004</v>
      </c>
      <c r="AB308">
        <v>113.24039999999999</v>
      </c>
    </row>
    <row r="309" spans="2:28" x14ac:dyDescent="0.2">
      <c r="B309" t="s">
        <v>845</v>
      </c>
      <c r="C309" t="s">
        <v>891</v>
      </c>
      <c r="D309" t="s">
        <v>768</v>
      </c>
      <c r="E309" t="s">
        <v>1144</v>
      </c>
      <c r="F309" t="s">
        <v>1145</v>
      </c>
      <c r="H309">
        <v>0</v>
      </c>
      <c r="I309">
        <v>0</v>
      </c>
      <c r="J309">
        <v>0</v>
      </c>
      <c r="L309">
        <v>0</v>
      </c>
      <c r="M309">
        <v>0</v>
      </c>
      <c r="N309">
        <v>0</v>
      </c>
      <c r="O309">
        <v>39.951854705810497</v>
      </c>
      <c r="P309">
        <v>83.464309692382798</v>
      </c>
      <c r="Q309">
        <v>161.02877807617099</v>
      </c>
      <c r="R309">
        <v>323.16848754882801</v>
      </c>
      <c r="T309">
        <v>1279.42468261718</v>
      </c>
      <c r="V309">
        <v>2970.80859375</v>
      </c>
      <c r="X309">
        <v>3278.99072265625</v>
      </c>
      <c r="Z309">
        <v>2834.7158203125</v>
      </c>
      <c r="AB309">
        <v>2208.76245117187</v>
      </c>
    </row>
    <row r="310" spans="2:28" x14ac:dyDescent="0.2">
      <c r="B310" t="s">
        <v>802</v>
      </c>
      <c r="C310" t="s">
        <v>1180</v>
      </c>
      <c r="D310" t="s">
        <v>768</v>
      </c>
      <c r="E310" t="s">
        <v>1144</v>
      </c>
      <c r="F310" t="s">
        <v>1145</v>
      </c>
      <c r="I310">
        <v>0</v>
      </c>
      <c r="J310">
        <v>0</v>
      </c>
      <c r="L310">
        <v>0</v>
      </c>
      <c r="M310">
        <v>0</v>
      </c>
      <c r="N310">
        <v>0</v>
      </c>
      <c r="O310">
        <v>0</v>
      </c>
      <c r="P310">
        <v>0</v>
      </c>
      <c r="Q310">
        <v>0</v>
      </c>
      <c r="R310">
        <v>0</v>
      </c>
      <c r="T310">
        <v>0</v>
      </c>
      <c r="V310">
        <v>0</v>
      </c>
      <c r="X310">
        <v>0</v>
      </c>
      <c r="Z310">
        <v>0</v>
      </c>
      <c r="AB310">
        <v>0</v>
      </c>
    </row>
    <row r="311" spans="2:28" x14ac:dyDescent="0.2">
      <c r="B311" t="s">
        <v>845</v>
      </c>
      <c r="C311" t="s">
        <v>848</v>
      </c>
      <c r="D311" t="s">
        <v>768</v>
      </c>
      <c r="E311" t="s">
        <v>1144</v>
      </c>
      <c r="F311" t="s">
        <v>1145</v>
      </c>
      <c r="H311">
        <v>0</v>
      </c>
      <c r="I311">
        <v>0</v>
      </c>
      <c r="J311">
        <v>0</v>
      </c>
      <c r="L311">
        <v>0</v>
      </c>
      <c r="M311">
        <v>0</v>
      </c>
      <c r="N311">
        <v>0</v>
      </c>
      <c r="O311">
        <v>67.191856384277301</v>
      </c>
      <c r="P311">
        <v>125.606956481933</v>
      </c>
      <c r="Q311">
        <v>268.77951049804602</v>
      </c>
      <c r="R311">
        <v>489.29165649414</v>
      </c>
      <c r="T311">
        <v>1730.10327148437</v>
      </c>
      <c r="V311">
        <v>2948.36596679687</v>
      </c>
      <c r="X311">
        <v>3251.09252929687</v>
      </c>
      <c r="Z311">
        <v>3170.64965820312</v>
      </c>
      <c r="AB311">
        <v>2771.76123046875</v>
      </c>
    </row>
    <row r="312" spans="2:28" x14ac:dyDescent="0.2">
      <c r="B312" t="s">
        <v>802</v>
      </c>
      <c r="C312" t="s">
        <v>816</v>
      </c>
      <c r="D312" t="s">
        <v>768</v>
      </c>
      <c r="E312" t="s">
        <v>1144</v>
      </c>
      <c r="F312" t="s">
        <v>1145</v>
      </c>
      <c r="I312">
        <v>0</v>
      </c>
      <c r="J312">
        <v>0</v>
      </c>
      <c r="L312">
        <v>0</v>
      </c>
      <c r="M312">
        <v>0</v>
      </c>
      <c r="N312">
        <v>0</v>
      </c>
      <c r="O312">
        <v>0</v>
      </c>
      <c r="P312">
        <v>0</v>
      </c>
      <c r="Q312">
        <v>0</v>
      </c>
      <c r="R312">
        <v>0</v>
      </c>
      <c r="T312">
        <v>0</v>
      </c>
      <c r="V312">
        <v>0</v>
      </c>
      <c r="X312">
        <v>0</v>
      </c>
      <c r="Z312">
        <v>0</v>
      </c>
      <c r="AB312">
        <v>0</v>
      </c>
    </row>
    <row r="313" spans="2:28" x14ac:dyDescent="0.2">
      <c r="B313" t="s">
        <v>811</v>
      </c>
      <c r="C313" t="s">
        <v>1245</v>
      </c>
      <c r="D313" t="s">
        <v>768</v>
      </c>
      <c r="E313" t="s">
        <v>1144</v>
      </c>
      <c r="F313" t="s">
        <v>1145</v>
      </c>
      <c r="H313">
        <v>0</v>
      </c>
      <c r="I313">
        <v>0</v>
      </c>
      <c r="J313">
        <v>0</v>
      </c>
      <c r="L313">
        <v>0</v>
      </c>
      <c r="M313">
        <v>0</v>
      </c>
      <c r="N313">
        <v>0</v>
      </c>
      <c r="O313">
        <v>0</v>
      </c>
      <c r="P313">
        <v>0</v>
      </c>
      <c r="Q313">
        <v>0</v>
      </c>
      <c r="R313">
        <v>0</v>
      </c>
      <c r="S313">
        <v>0</v>
      </c>
      <c r="T313">
        <v>0</v>
      </c>
      <c r="V313">
        <v>0</v>
      </c>
      <c r="X313">
        <v>0</v>
      </c>
      <c r="Z313">
        <v>0</v>
      </c>
      <c r="AB313">
        <v>0</v>
      </c>
    </row>
    <row r="314" spans="2:28" x14ac:dyDescent="0.2">
      <c r="B314" t="s">
        <v>802</v>
      </c>
      <c r="C314" t="s">
        <v>1175</v>
      </c>
      <c r="D314" t="s">
        <v>768</v>
      </c>
      <c r="E314" t="s">
        <v>1144</v>
      </c>
      <c r="F314" t="s">
        <v>1145</v>
      </c>
      <c r="I314">
        <v>0</v>
      </c>
      <c r="J314">
        <v>0</v>
      </c>
      <c r="L314">
        <v>0</v>
      </c>
      <c r="M314">
        <v>0</v>
      </c>
      <c r="N314">
        <v>0</v>
      </c>
      <c r="O314">
        <v>0</v>
      </c>
      <c r="P314">
        <v>0</v>
      </c>
      <c r="Q314">
        <v>0</v>
      </c>
      <c r="R314">
        <v>0</v>
      </c>
      <c r="T314">
        <v>0</v>
      </c>
      <c r="V314">
        <v>0</v>
      </c>
      <c r="X314">
        <v>0</v>
      </c>
      <c r="Z314">
        <v>0</v>
      </c>
      <c r="AB314">
        <v>0</v>
      </c>
    </row>
    <row r="315" spans="2:28" x14ac:dyDescent="0.2">
      <c r="B315" t="s">
        <v>802</v>
      </c>
      <c r="C315" t="s">
        <v>848</v>
      </c>
      <c r="D315" t="s">
        <v>768</v>
      </c>
      <c r="E315" t="s">
        <v>1144</v>
      </c>
      <c r="F315" t="s">
        <v>1145</v>
      </c>
      <c r="I315">
        <v>0</v>
      </c>
      <c r="J315">
        <v>0</v>
      </c>
      <c r="L315">
        <v>0</v>
      </c>
      <c r="M315">
        <v>0</v>
      </c>
      <c r="N315">
        <v>0</v>
      </c>
      <c r="O315">
        <v>0</v>
      </c>
      <c r="P315">
        <v>0</v>
      </c>
      <c r="Q315">
        <v>0</v>
      </c>
      <c r="R315">
        <v>0</v>
      </c>
      <c r="T315">
        <v>0</v>
      </c>
      <c r="V315">
        <v>0</v>
      </c>
      <c r="X315">
        <v>0</v>
      </c>
      <c r="Z315">
        <v>0</v>
      </c>
      <c r="AB315">
        <v>0</v>
      </c>
    </row>
    <row r="316" spans="2:28" x14ac:dyDescent="0.2">
      <c r="B316" t="s">
        <v>793</v>
      </c>
      <c r="C316" t="s">
        <v>836</v>
      </c>
      <c r="D316" t="s">
        <v>768</v>
      </c>
      <c r="E316" t="s">
        <v>1144</v>
      </c>
      <c r="F316" t="s">
        <v>1145</v>
      </c>
      <c r="H316">
        <v>0</v>
      </c>
      <c r="I316">
        <v>0</v>
      </c>
      <c r="J316">
        <v>0</v>
      </c>
      <c r="L316">
        <v>0</v>
      </c>
      <c r="M316">
        <v>0</v>
      </c>
      <c r="N316">
        <v>0</v>
      </c>
      <c r="O316">
        <v>0</v>
      </c>
      <c r="P316">
        <v>0</v>
      </c>
      <c r="Q316">
        <v>0.67649999999999999</v>
      </c>
      <c r="R316">
        <v>5.1322000000000001</v>
      </c>
      <c r="S316">
        <v>21.950399999999998</v>
      </c>
      <c r="T316">
        <v>62.234099999999998</v>
      </c>
      <c r="V316">
        <v>250.61080000000001</v>
      </c>
      <c r="X316">
        <v>499.35379999999998</v>
      </c>
      <c r="Z316">
        <v>643.005</v>
      </c>
      <c r="AB316">
        <v>662.97209999999995</v>
      </c>
    </row>
    <row r="317" spans="2:28" x14ac:dyDescent="0.2">
      <c r="B317" t="s">
        <v>828</v>
      </c>
      <c r="C317" t="s">
        <v>1246</v>
      </c>
      <c r="D317" t="s">
        <v>768</v>
      </c>
      <c r="E317" t="s">
        <v>1144</v>
      </c>
      <c r="F317" t="s">
        <v>1145</v>
      </c>
      <c r="I317">
        <v>5.8200874736398997E-3</v>
      </c>
      <c r="J317">
        <v>7.8085133055010997E-3</v>
      </c>
      <c r="L317">
        <v>9.3146765335405998E-3</v>
      </c>
      <c r="M317">
        <v>1.0610705259578799E-2</v>
      </c>
      <c r="N317">
        <v>1.1677536229924301E-2</v>
      </c>
      <c r="O317">
        <v>8.8793264797596E-3</v>
      </c>
      <c r="P317">
        <v>6.7638757291147E-3</v>
      </c>
      <c r="Q317">
        <v>5.1623347212037003E-3</v>
      </c>
      <c r="R317">
        <v>3.9500563256330001E-3</v>
      </c>
      <c r="S317">
        <v>3.0326237146154999E-3</v>
      </c>
      <c r="T317">
        <v>2.9828275767502998E-3</v>
      </c>
      <c r="U317">
        <v>2.9828275767502998E-3</v>
      </c>
      <c r="V317">
        <v>2.9828275767502998E-3</v>
      </c>
      <c r="W317">
        <v>2.9828275767502998E-3</v>
      </c>
      <c r="X317">
        <v>2.9828275767502998E-3</v>
      </c>
      <c r="Y317">
        <v>2.9828275767502998E-3</v>
      </c>
      <c r="Z317">
        <v>2.9828275767502998E-3</v>
      </c>
      <c r="AA317">
        <v>2.9828275767502998E-3</v>
      </c>
      <c r="AB317">
        <v>2.9828275767502998E-3</v>
      </c>
    </row>
    <row r="318" spans="2:28" x14ac:dyDescent="0.2">
      <c r="B318" t="s">
        <v>802</v>
      </c>
      <c r="C318" t="s">
        <v>898</v>
      </c>
      <c r="D318" t="s">
        <v>768</v>
      </c>
      <c r="E318" t="s">
        <v>1144</v>
      </c>
      <c r="F318" t="s">
        <v>1145</v>
      </c>
      <c r="I318">
        <v>0</v>
      </c>
      <c r="J318">
        <v>0</v>
      </c>
      <c r="L318">
        <v>0</v>
      </c>
      <c r="M318">
        <v>0</v>
      </c>
      <c r="N318">
        <v>0</v>
      </c>
      <c r="O318">
        <v>0</v>
      </c>
      <c r="P318">
        <v>0</v>
      </c>
      <c r="Q318">
        <v>0</v>
      </c>
      <c r="R318">
        <v>0</v>
      </c>
      <c r="T318">
        <v>0</v>
      </c>
      <c r="V318">
        <v>0</v>
      </c>
      <c r="X318">
        <v>0</v>
      </c>
      <c r="Z318">
        <v>0</v>
      </c>
      <c r="AB318">
        <v>0</v>
      </c>
    </row>
    <row r="319" spans="2:28" x14ac:dyDescent="0.2">
      <c r="B319" t="s">
        <v>793</v>
      </c>
      <c r="C319" t="s">
        <v>1189</v>
      </c>
      <c r="D319" t="s">
        <v>768</v>
      </c>
      <c r="E319" t="s">
        <v>1144</v>
      </c>
      <c r="F319" t="s">
        <v>1145</v>
      </c>
      <c r="H319">
        <v>0</v>
      </c>
      <c r="I319">
        <v>0</v>
      </c>
      <c r="J319">
        <v>0</v>
      </c>
      <c r="L319">
        <v>0</v>
      </c>
      <c r="M319">
        <v>0</v>
      </c>
      <c r="N319">
        <v>0</v>
      </c>
      <c r="O319">
        <v>120.10760000000001</v>
      </c>
      <c r="P319">
        <v>51.945999999999998</v>
      </c>
      <c r="Q319">
        <v>49.077100000000002</v>
      </c>
      <c r="R319">
        <v>43.614800000000002</v>
      </c>
      <c r="S319">
        <v>27.700099999999999</v>
      </c>
      <c r="T319">
        <v>0</v>
      </c>
      <c r="V319">
        <v>0</v>
      </c>
      <c r="X319">
        <v>0</v>
      </c>
      <c r="Z319">
        <v>0</v>
      </c>
      <c r="AB319">
        <v>0</v>
      </c>
    </row>
    <row r="320" spans="2:28" x14ac:dyDescent="0.2">
      <c r="B320" t="s">
        <v>845</v>
      </c>
      <c r="C320" t="s">
        <v>898</v>
      </c>
      <c r="D320" t="s">
        <v>768</v>
      </c>
      <c r="E320" t="s">
        <v>1144</v>
      </c>
      <c r="F320" t="s">
        <v>1145</v>
      </c>
      <c r="H320">
        <v>0</v>
      </c>
      <c r="I320">
        <v>0</v>
      </c>
      <c r="J320">
        <v>0</v>
      </c>
      <c r="L320">
        <v>0</v>
      </c>
      <c r="M320">
        <v>0</v>
      </c>
      <c r="N320">
        <v>0</v>
      </c>
      <c r="O320">
        <v>67.971374511718693</v>
      </c>
      <c r="P320">
        <v>114.2700881958</v>
      </c>
      <c r="Q320">
        <v>175.54403686523401</v>
      </c>
      <c r="R320">
        <v>374.70062255859301</v>
      </c>
      <c r="T320">
        <v>1466.51245117187</v>
      </c>
      <c r="V320">
        <v>3269.69995117187</v>
      </c>
      <c r="X320">
        <v>3617.02075195312</v>
      </c>
      <c r="Z320">
        <v>3062.23950195312</v>
      </c>
      <c r="AB320">
        <v>2378.02172851562</v>
      </c>
    </row>
    <row r="321" spans="2:28" x14ac:dyDescent="0.2">
      <c r="B321" t="s">
        <v>828</v>
      </c>
      <c r="C321" t="s">
        <v>1168</v>
      </c>
      <c r="D321" t="s">
        <v>768</v>
      </c>
      <c r="E321" t="s">
        <v>1144</v>
      </c>
      <c r="F321" t="s">
        <v>1145</v>
      </c>
      <c r="I321">
        <v>5.8200874736398997E-3</v>
      </c>
      <c r="J321">
        <v>7.8085133055010997E-3</v>
      </c>
      <c r="L321">
        <v>9.3146765335405998E-3</v>
      </c>
      <c r="M321">
        <v>1.0610705259578799E-2</v>
      </c>
      <c r="N321">
        <v>1.1677536229924301E-2</v>
      </c>
      <c r="O321">
        <v>1.2245326479759599E-2</v>
      </c>
      <c r="P321">
        <v>1.30849634988165E-2</v>
      </c>
      <c r="Q321">
        <v>1.38048759155531E-2</v>
      </c>
      <c r="R321">
        <v>1.44334914286917E-2</v>
      </c>
      <c r="S321">
        <v>1.49922457128086E-2</v>
      </c>
      <c r="T321">
        <v>1.54972816402253E-2</v>
      </c>
      <c r="U321">
        <v>1.59607367821154E-2</v>
      </c>
      <c r="V321">
        <v>1.6391719007804999E-2</v>
      </c>
      <c r="W321">
        <v>1.6797045789006801E-2</v>
      </c>
      <c r="X321">
        <v>1.7181804476416901E-2</v>
      </c>
      <c r="Y321">
        <v>1.7549776925379901E-2</v>
      </c>
      <c r="Z321">
        <v>1.7903761326316599E-2</v>
      </c>
      <c r="AA321">
        <v>1.8245816126774901E-2</v>
      </c>
      <c r="AB321">
        <v>1.8577444896632499E-2</v>
      </c>
    </row>
    <row r="322" spans="2:28" x14ac:dyDescent="0.2">
      <c r="B322" t="s">
        <v>828</v>
      </c>
      <c r="C322" t="s">
        <v>1161</v>
      </c>
      <c r="D322" t="s">
        <v>768</v>
      </c>
      <c r="E322" t="s">
        <v>1144</v>
      </c>
      <c r="F322" t="s">
        <v>1145</v>
      </c>
      <c r="I322">
        <v>5.8200874736398997E-3</v>
      </c>
      <c r="J322">
        <v>7.8085133055010997E-3</v>
      </c>
      <c r="L322">
        <v>9.3146765335405998E-3</v>
      </c>
      <c r="M322">
        <v>7.0895426564542997E-3</v>
      </c>
      <c r="N322">
        <v>5.4064843086275996E-3</v>
      </c>
      <c r="O322">
        <v>4.1324746275303E-3</v>
      </c>
      <c r="P322">
        <v>3.1683009813846001E-3</v>
      </c>
      <c r="Q322">
        <v>2.9828275767502998E-3</v>
      </c>
      <c r="R322">
        <v>2.9828275767502998E-3</v>
      </c>
      <c r="S322">
        <v>2.9828275767502998E-3</v>
      </c>
      <c r="T322">
        <v>2.9828275767502998E-3</v>
      </c>
      <c r="U322">
        <v>2.9828275767502998E-3</v>
      </c>
      <c r="V322">
        <v>2.9828275767502998E-3</v>
      </c>
      <c r="W322">
        <v>2.9828275767502998E-3</v>
      </c>
      <c r="X322">
        <v>2.9828275767502998E-3</v>
      </c>
      <c r="Y322">
        <v>2.9828275767502998E-3</v>
      </c>
      <c r="Z322">
        <v>2.9828275767502998E-3</v>
      </c>
      <c r="AA322">
        <v>2.9828275767502998E-3</v>
      </c>
      <c r="AB322">
        <v>2.9828275767502998E-3</v>
      </c>
    </row>
    <row r="323" spans="2:28" x14ac:dyDescent="0.2">
      <c r="B323" t="s">
        <v>793</v>
      </c>
      <c r="C323" t="s">
        <v>1223</v>
      </c>
      <c r="D323" t="s">
        <v>768</v>
      </c>
      <c r="E323" t="s">
        <v>1144</v>
      </c>
      <c r="F323" t="s">
        <v>1145</v>
      </c>
      <c r="H323">
        <v>0</v>
      </c>
      <c r="I323">
        <v>0</v>
      </c>
      <c r="J323">
        <v>0</v>
      </c>
      <c r="L323">
        <v>0</v>
      </c>
      <c r="M323">
        <v>0</v>
      </c>
      <c r="N323">
        <v>0</v>
      </c>
      <c r="O323">
        <v>119.4331</v>
      </c>
      <c r="P323">
        <v>56.928400000000003</v>
      </c>
      <c r="Q323">
        <v>63.464599999999997</v>
      </c>
      <c r="R323">
        <v>56.415100000000002</v>
      </c>
      <c r="S323">
        <v>32.310400000000001</v>
      </c>
      <c r="T323">
        <v>0</v>
      </c>
      <c r="V323">
        <v>0</v>
      </c>
      <c r="X323">
        <v>0</v>
      </c>
      <c r="Z323">
        <v>0</v>
      </c>
      <c r="AB323">
        <v>0</v>
      </c>
    </row>
    <row r="324" spans="2:28" x14ac:dyDescent="0.2">
      <c r="B324" t="s">
        <v>811</v>
      </c>
      <c r="C324" t="s">
        <v>1041</v>
      </c>
      <c r="D324" t="s">
        <v>768</v>
      </c>
      <c r="E324" t="s">
        <v>1144</v>
      </c>
      <c r="F324" t="s">
        <v>1145</v>
      </c>
      <c r="H324">
        <v>0</v>
      </c>
      <c r="I324">
        <v>0</v>
      </c>
      <c r="J324">
        <v>0</v>
      </c>
      <c r="L324">
        <v>0</v>
      </c>
      <c r="M324">
        <v>0</v>
      </c>
      <c r="N324">
        <v>0</v>
      </c>
      <c r="O324">
        <v>0</v>
      </c>
      <c r="P324">
        <v>0</v>
      </c>
      <c r="Q324">
        <v>0.33700000000000002</v>
      </c>
      <c r="R324">
        <v>2.3258999999999999</v>
      </c>
      <c r="S324">
        <v>9.7902000000000005</v>
      </c>
      <c r="T324">
        <v>31.4557</v>
      </c>
      <c r="V324">
        <v>182.5651</v>
      </c>
      <c r="X324">
        <v>583.43380000000002</v>
      </c>
      <c r="Z324">
        <v>1361.5662</v>
      </c>
      <c r="AB324">
        <v>2452.8245000000002</v>
      </c>
    </row>
    <row r="325" spans="2:28" x14ac:dyDescent="0.2">
      <c r="B325" t="s">
        <v>793</v>
      </c>
      <c r="C325" t="s">
        <v>897</v>
      </c>
      <c r="D325" t="s">
        <v>768</v>
      </c>
      <c r="E325" t="s">
        <v>1144</v>
      </c>
      <c r="F325" t="s">
        <v>1145</v>
      </c>
      <c r="H325">
        <v>0</v>
      </c>
      <c r="I325">
        <v>0</v>
      </c>
      <c r="J325">
        <v>0</v>
      </c>
      <c r="L325">
        <v>0</v>
      </c>
      <c r="M325">
        <v>0</v>
      </c>
      <c r="N325">
        <v>0</v>
      </c>
      <c r="O325">
        <v>0</v>
      </c>
      <c r="P325">
        <v>0</v>
      </c>
      <c r="Q325">
        <v>0</v>
      </c>
      <c r="R325">
        <v>0</v>
      </c>
      <c r="S325">
        <v>0</v>
      </c>
      <c r="T325">
        <v>0</v>
      </c>
      <c r="V325">
        <v>0</v>
      </c>
      <c r="X325">
        <v>0</v>
      </c>
      <c r="Z325">
        <v>0</v>
      </c>
      <c r="AB325">
        <v>0</v>
      </c>
    </row>
    <row r="326" spans="2:28" x14ac:dyDescent="0.2">
      <c r="B326" t="s">
        <v>845</v>
      </c>
      <c r="C326" t="s">
        <v>882</v>
      </c>
      <c r="D326" t="s">
        <v>768</v>
      </c>
      <c r="E326" t="s">
        <v>1144</v>
      </c>
      <c r="F326" t="s">
        <v>1145</v>
      </c>
      <c r="H326">
        <v>0</v>
      </c>
      <c r="I326">
        <v>0</v>
      </c>
      <c r="J326">
        <v>0</v>
      </c>
      <c r="L326">
        <v>0</v>
      </c>
      <c r="M326">
        <v>0</v>
      </c>
      <c r="N326">
        <v>0</v>
      </c>
      <c r="O326">
        <v>67.433380126953097</v>
      </c>
      <c r="P326">
        <v>125.314651489257</v>
      </c>
      <c r="Q326">
        <v>298.40286254882801</v>
      </c>
      <c r="R326">
        <v>678.63024902343705</v>
      </c>
      <c r="T326">
        <v>2392.30004882812</v>
      </c>
      <c r="V326">
        <v>4120.8310546875</v>
      </c>
      <c r="X326">
        <v>4041.880859375</v>
      </c>
      <c r="Z326">
        <v>3607.85961914062</v>
      </c>
      <c r="AB326">
        <v>2684.1767578125</v>
      </c>
    </row>
    <row r="327" spans="2:28" x14ac:dyDescent="0.2">
      <c r="B327" t="s">
        <v>845</v>
      </c>
      <c r="C327" t="s">
        <v>987</v>
      </c>
      <c r="D327" t="s">
        <v>768</v>
      </c>
      <c r="E327" t="s">
        <v>1144</v>
      </c>
      <c r="F327" t="s">
        <v>1145</v>
      </c>
      <c r="H327">
        <v>0</v>
      </c>
      <c r="I327">
        <v>0</v>
      </c>
      <c r="J327">
        <v>0</v>
      </c>
      <c r="L327">
        <v>0</v>
      </c>
      <c r="M327">
        <v>0</v>
      </c>
      <c r="N327">
        <v>0</v>
      </c>
      <c r="O327">
        <v>203.14633178710901</v>
      </c>
      <c r="P327">
        <v>307.32940673828102</v>
      </c>
      <c r="Q327">
        <v>600.07763671875</v>
      </c>
      <c r="R327">
        <v>1268.34167480468</v>
      </c>
      <c r="T327">
        <v>4548.169921875</v>
      </c>
      <c r="V327">
        <v>7007.49072265625</v>
      </c>
      <c r="X327">
        <v>7976.25927734375</v>
      </c>
      <c r="Z327">
        <v>8750.244140625</v>
      </c>
      <c r="AB327">
        <v>8182.12255859375</v>
      </c>
    </row>
    <row r="328" spans="2:28" x14ac:dyDescent="0.2">
      <c r="B328" t="s">
        <v>828</v>
      </c>
      <c r="C328" t="s">
        <v>930</v>
      </c>
      <c r="D328" t="s">
        <v>768</v>
      </c>
      <c r="E328" t="s">
        <v>1144</v>
      </c>
      <c r="F328" t="s">
        <v>1145</v>
      </c>
      <c r="H328">
        <v>3.1949820300796001E-3</v>
      </c>
      <c r="I328">
        <v>5.8200874736401998E-3</v>
      </c>
      <c r="J328">
        <v>7.8085133055023999E-3</v>
      </c>
      <c r="L328">
        <v>9.3146765335418002E-3</v>
      </c>
      <c r="M328">
        <v>24.569465853535799</v>
      </c>
      <c r="N328">
        <v>80.392996797020004</v>
      </c>
      <c r="O328">
        <v>171.94387688513601</v>
      </c>
      <c r="P328">
        <v>308.08088096066501</v>
      </c>
      <c r="Q328">
        <v>491.95618407368198</v>
      </c>
      <c r="R328">
        <v>734.96717782215796</v>
      </c>
      <c r="S328">
        <v>1051.7364925433101</v>
      </c>
      <c r="T328">
        <v>1462.41850241774</v>
      </c>
      <c r="U328">
        <v>1993.1190190478001</v>
      </c>
      <c r="V328">
        <v>2678.1437553947399</v>
      </c>
      <c r="W328">
        <v>3562.4814698271698</v>
      </c>
      <c r="X328">
        <v>4701.0446160936099</v>
      </c>
      <c r="Y328">
        <v>6178.4332385739799</v>
      </c>
      <c r="Z328">
        <v>8085.7699587441202</v>
      </c>
      <c r="AA328">
        <v>9803.0351074868395</v>
      </c>
      <c r="AB328">
        <v>9827.2195075860109</v>
      </c>
    </row>
    <row r="329" spans="2:28" x14ac:dyDescent="0.2">
      <c r="B329" t="s">
        <v>802</v>
      </c>
      <c r="C329" t="s">
        <v>820</v>
      </c>
      <c r="D329" t="s">
        <v>768</v>
      </c>
      <c r="E329" t="s">
        <v>1144</v>
      </c>
      <c r="F329" t="s">
        <v>1145</v>
      </c>
      <c r="I329">
        <v>0</v>
      </c>
      <c r="J329">
        <v>0</v>
      </c>
      <c r="L329">
        <v>0</v>
      </c>
      <c r="M329">
        <v>0</v>
      </c>
      <c r="N329">
        <v>0</v>
      </c>
      <c r="O329">
        <v>0</v>
      </c>
      <c r="P329">
        <v>0</v>
      </c>
      <c r="Q329">
        <v>0</v>
      </c>
      <c r="R329">
        <v>0</v>
      </c>
      <c r="T329">
        <v>0</v>
      </c>
      <c r="V329">
        <v>0</v>
      </c>
      <c r="X329">
        <v>0</v>
      </c>
      <c r="Z329">
        <v>0</v>
      </c>
      <c r="AB329">
        <v>0</v>
      </c>
    </row>
    <row r="330" spans="2:28" x14ac:dyDescent="0.2">
      <c r="B330" t="s">
        <v>1176</v>
      </c>
      <c r="C330" t="s">
        <v>1247</v>
      </c>
      <c r="D330" t="s">
        <v>768</v>
      </c>
      <c r="E330" t="s">
        <v>1144</v>
      </c>
      <c r="F330" t="s">
        <v>1145</v>
      </c>
      <c r="H330">
        <v>0</v>
      </c>
      <c r="I330">
        <v>0</v>
      </c>
      <c r="J330">
        <v>0</v>
      </c>
      <c r="L330">
        <v>0</v>
      </c>
      <c r="M330">
        <v>0.56679999999999997</v>
      </c>
      <c r="N330">
        <v>7.6726999999999999</v>
      </c>
      <c r="O330">
        <v>12.4659</v>
      </c>
      <c r="P330">
        <v>6.1748000000000003</v>
      </c>
      <c r="Q330">
        <v>5.6055000000000001</v>
      </c>
      <c r="R330">
        <v>1.5949</v>
      </c>
      <c r="S330">
        <v>0.32750000000000001</v>
      </c>
      <c r="T330">
        <v>0</v>
      </c>
      <c r="V330">
        <v>0</v>
      </c>
      <c r="X330">
        <v>0</v>
      </c>
      <c r="Z330">
        <v>0</v>
      </c>
      <c r="AB330">
        <v>0</v>
      </c>
    </row>
    <row r="331" spans="2:28" x14ac:dyDescent="0.2">
      <c r="B331" t="s">
        <v>811</v>
      </c>
      <c r="C331" t="s">
        <v>1043</v>
      </c>
      <c r="D331" t="s">
        <v>768</v>
      </c>
      <c r="E331" t="s">
        <v>1144</v>
      </c>
      <c r="F331" t="s">
        <v>1145</v>
      </c>
      <c r="H331">
        <v>0</v>
      </c>
      <c r="I331">
        <v>0</v>
      </c>
      <c r="J331">
        <v>0</v>
      </c>
      <c r="L331">
        <v>0</v>
      </c>
      <c r="M331">
        <v>0.93840000000000001</v>
      </c>
      <c r="N331">
        <v>22.808299999999999</v>
      </c>
      <c r="O331">
        <v>100.7757</v>
      </c>
      <c r="P331">
        <v>337.41879999999998</v>
      </c>
      <c r="Q331">
        <v>917.05619999999999</v>
      </c>
      <c r="R331">
        <v>1970.3259</v>
      </c>
      <c r="S331">
        <v>3257.8874999999998</v>
      </c>
      <c r="T331">
        <v>4298.6108999999997</v>
      </c>
      <c r="V331">
        <v>5228.3320999999996</v>
      </c>
      <c r="X331">
        <v>5940.1031999999996</v>
      </c>
      <c r="Z331">
        <v>7108.5195999999996</v>
      </c>
      <c r="AB331">
        <v>7552.2942999999996</v>
      </c>
    </row>
    <row r="332" spans="2:28" x14ac:dyDescent="0.2">
      <c r="B332" t="s">
        <v>802</v>
      </c>
      <c r="C332" t="s">
        <v>792</v>
      </c>
      <c r="D332" t="s">
        <v>768</v>
      </c>
      <c r="E332" t="s">
        <v>1144</v>
      </c>
      <c r="F332" t="s">
        <v>1145</v>
      </c>
      <c r="I332">
        <v>0</v>
      </c>
      <c r="J332">
        <v>0</v>
      </c>
      <c r="L332">
        <v>0</v>
      </c>
      <c r="M332">
        <v>0</v>
      </c>
      <c r="N332">
        <v>0</v>
      </c>
      <c r="O332">
        <v>0</v>
      </c>
      <c r="P332">
        <v>0</v>
      </c>
      <c r="Q332">
        <v>0</v>
      </c>
      <c r="R332">
        <v>0</v>
      </c>
      <c r="T332">
        <v>0</v>
      </c>
      <c r="V332">
        <v>0</v>
      </c>
      <c r="X332">
        <v>0</v>
      </c>
      <c r="Z332">
        <v>0</v>
      </c>
      <c r="AB332">
        <v>0</v>
      </c>
    </row>
    <row r="333" spans="2:28" x14ac:dyDescent="0.2">
      <c r="B333" t="s">
        <v>811</v>
      </c>
      <c r="C333" t="s">
        <v>1248</v>
      </c>
      <c r="D333" t="s">
        <v>768</v>
      </c>
      <c r="E333" t="s">
        <v>1144</v>
      </c>
      <c r="F333" t="s">
        <v>1145</v>
      </c>
      <c r="H333">
        <v>0</v>
      </c>
      <c r="I333">
        <v>0</v>
      </c>
      <c r="J333">
        <v>0</v>
      </c>
      <c r="L333">
        <v>0</v>
      </c>
      <c r="M333">
        <v>0</v>
      </c>
      <c r="N333">
        <v>0</v>
      </c>
      <c r="O333">
        <v>0</v>
      </c>
      <c r="P333">
        <v>0</v>
      </c>
      <c r="Q333">
        <v>0</v>
      </c>
      <c r="R333">
        <v>0</v>
      </c>
      <c r="S333">
        <v>0</v>
      </c>
      <c r="T333">
        <v>0</v>
      </c>
      <c r="V333">
        <v>0</v>
      </c>
      <c r="X333">
        <v>0</v>
      </c>
      <c r="Z333">
        <v>0</v>
      </c>
      <c r="AB333">
        <v>0</v>
      </c>
    </row>
    <row r="334" spans="2:28" x14ac:dyDescent="0.2">
      <c r="B334" t="s">
        <v>811</v>
      </c>
      <c r="C334" t="s">
        <v>1044</v>
      </c>
      <c r="D334" t="s">
        <v>768</v>
      </c>
      <c r="E334" t="s">
        <v>1144</v>
      </c>
      <c r="F334" t="s">
        <v>1145</v>
      </c>
      <c r="H334">
        <v>0</v>
      </c>
      <c r="I334">
        <v>0</v>
      </c>
      <c r="J334">
        <v>0</v>
      </c>
      <c r="L334">
        <v>0</v>
      </c>
      <c r="M334">
        <v>2.4769000000000001</v>
      </c>
      <c r="N334">
        <v>48.8964</v>
      </c>
      <c r="O334">
        <v>230.60810000000001</v>
      </c>
      <c r="P334">
        <v>570.57500000000005</v>
      </c>
      <c r="Q334">
        <v>1218.1962000000001</v>
      </c>
      <c r="R334">
        <v>1963.6902</v>
      </c>
      <c r="S334">
        <v>2806.2467000000001</v>
      </c>
      <c r="T334">
        <v>3589.8987000000002</v>
      </c>
      <c r="V334">
        <v>4924.5487000000003</v>
      </c>
      <c r="X334">
        <v>5922.6144000000004</v>
      </c>
      <c r="Z334">
        <v>6578.9179999999997</v>
      </c>
      <c r="AB334">
        <v>6469.0995000000003</v>
      </c>
    </row>
    <row r="335" spans="2:28" x14ac:dyDescent="0.2">
      <c r="B335" t="s">
        <v>943</v>
      </c>
      <c r="C335" t="s">
        <v>1045</v>
      </c>
      <c r="D335" t="s">
        <v>768</v>
      </c>
      <c r="E335" t="s">
        <v>1144</v>
      </c>
      <c r="F335" t="s">
        <v>1145</v>
      </c>
      <c r="H335">
        <v>0</v>
      </c>
      <c r="I335">
        <v>0</v>
      </c>
      <c r="J335">
        <v>0</v>
      </c>
      <c r="L335">
        <v>0</v>
      </c>
      <c r="M335">
        <v>0</v>
      </c>
      <c r="N335">
        <v>0</v>
      </c>
      <c r="O335">
        <v>1.0933999999999999</v>
      </c>
      <c r="P335">
        <v>10.410299999999999</v>
      </c>
      <c r="Q335">
        <v>23.156600000000001</v>
      </c>
      <c r="R335">
        <v>61.432200000000002</v>
      </c>
      <c r="S335">
        <v>136.90940000000001</v>
      </c>
      <c r="T335">
        <v>261.34620000000001</v>
      </c>
      <c r="V335">
        <v>783.78020000000004</v>
      </c>
      <c r="X335">
        <v>2041.4558</v>
      </c>
      <c r="Z335">
        <v>4410.6289999999999</v>
      </c>
      <c r="AB335">
        <v>6781.2565000000004</v>
      </c>
    </row>
    <row r="336" spans="2:28" x14ac:dyDescent="0.2">
      <c r="B336" t="s">
        <v>802</v>
      </c>
      <c r="C336" t="s">
        <v>1162</v>
      </c>
      <c r="D336" t="s">
        <v>768</v>
      </c>
      <c r="E336" t="s">
        <v>1144</v>
      </c>
      <c r="F336" t="s">
        <v>1145</v>
      </c>
      <c r="I336">
        <v>0</v>
      </c>
      <c r="J336">
        <v>0</v>
      </c>
      <c r="L336">
        <v>0</v>
      </c>
      <c r="M336">
        <v>0</v>
      </c>
      <c r="N336">
        <v>0</v>
      </c>
      <c r="O336">
        <v>0</v>
      </c>
      <c r="P336">
        <v>0</v>
      </c>
      <c r="Q336">
        <v>0</v>
      </c>
      <c r="R336">
        <v>0</v>
      </c>
      <c r="T336">
        <v>0</v>
      </c>
      <c r="V336">
        <v>0</v>
      </c>
      <c r="X336">
        <v>0</v>
      </c>
      <c r="Z336">
        <v>0</v>
      </c>
      <c r="AB336">
        <v>0</v>
      </c>
    </row>
    <row r="337" spans="2:28" x14ac:dyDescent="0.2">
      <c r="B337" t="s">
        <v>845</v>
      </c>
      <c r="C337" t="s">
        <v>921</v>
      </c>
      <c r="D337" t="s">
        <v>768</v>
      </c>
      <c r="E337" t="s">
        <v>1144</v>
      </c>
      <c r="F337" t="s">
        <v>1145</v>
      </c>
      <c r="H337">
        <v>0</v>
      </c>
      <c r="I337">
        <v>0</v>
      </c>
      <c r="J337">
        <v>0</v>
      </c>
      <c r="L337">
        <v>0</v>
      </c>
      <c r="M337">
        <v>0</v>
      </c>
      <c r="N337">
        <v>0</v>
      </c>
      <c r="O337">
        <v>149.30595397949199</v>
      </c>
      <c r="P337">
        <v>223.68280029296801</v>
      </c>
      <c r="Q337">
        <v>433.14318847656199</v>
      </c>
      <c r="R337">
        <v>903.79150390625</v>
      </c>
      <c r="T337">
        <v>3062.49438476562</v>
      </c>
      <c r="V337">
        <v>4375.52197265625</v>
      </c>
      <c r="X337">
        <v>4450.47509765625</v>
      </c>
      <c r="Z337">
        <v>4293.953125</v>
      </c>
      <c r="AB337">
        <v>3549.2939453125</v>
      </c>
    </row>
    <row r="338" spans="2:28" x14ac:dyDescent="0.2">
      <c r="B338" t="s">
        <v>802</v>
      </c>
      <c r="C338" t="s">
        <v>950</v>
      </c>
      <c r="D338" t="s">
        <v>768</v>
      </c>
      <c r="E338" t="s">
        <v>1144</v>
      </c>
      <c r="F338" t="s">
        <v>1145</v>
      </c>
      <c r="I338">
        <v>0</v>
      </c>
      <c r="J338">
        <v>0</v>
      </c>
      <c r="L338">
        <v>0</v>
      </c>
      <c r="M338">
        <v>0</v>
      </c>
      <c r="N338">
        <v>0</v>
      </c>
      <c r="O338">
        <v>0</v>
      </c>
      <c r="P338">
        <v>0</v>
      </c>
      <c r="Q338">
        <v>0</v>
      </c>
      <c r="R338">
        <v>0</v>
      </c>
      <c r="T338">
        <v>0</v>
      </c>
      <c r="V338">
        <v>0</v>
      </c>
      <c r="X338">
        <v>0</v>
      </c>
      <c r="Z338">
        <v>0</v>
      </c>
      <c r="AB338">
        <v>0</v>
      </c>
    </row>
    <row r="339" spans="2:28" x14ac:dyDescent="0.2">
      <c r="B339" t="s">
        <v>828</v>
      </c>
      <c r="C339" t="s">
        <v>898</v>
      </c>
      <c r="D339" t="s">
        <v>768</v>
      </c>
      <c r="E339" t="s">
        <v>1144</v>
      </c>
      <c r="F339" t="s">
        <v>1145</v>
      </c>
      <c r="I339">
        <v>5.8200874736398997E-3</v>
      </c>
      <c r="J339">
        <v>7.8085133055010997E-3</v>
      </c>
      <c r="L339">
        <v>9.3146765335405998E-3</v>
      </c>
      <c r="M339">
        <v>1.0610705259578799E-2</v>
      </c>
      <c r="N339">
        <v>1.1677536229924301E-2</v>
      </c>
      <c r="O339">
        <v>8.8793264797596E-3</v>
      </c>
      <c r="P339">
        <v>6.7638757291147E-3</v>
      </c>
      <c r="Q339">
        <v>5.1623347212037003E-3</v>
      </c>
      <c r="R339">
        <v>20.518967809980499</v>
      </c>
      <c r="S339">
        <v>79.066746585262507</v>
      </c>
      <c r="T339">
        <v>198.072371334981</v>
      </c>
      <c r="U339">
        <v>407.393588762653</v>
      </c>
      <c r="V339">
        <v>771.60291443743995</v>
      </c>
      <c r="W339">
        <v>1315.2218278652199</v>
      </c>
      <c r="X339">
        <v>2128.4881701819199</v>
      </c>
      <c r="Y339">
        <v>3209.53547888094</v>
      </c>
      <c r="Z339">
        <v>4175.7076001697096</v>
      </c>
      <c r="AA339">
        <v>5365.0548240651397</v>
      </c>
      <c r="AB339">
        <v>5895.8060865707903</v>
      </c>
    </row>
    <row r="340" spans="2:28" x14ac:dyDescent="0.2">
      <c r="B340" t="s">
        <v>845</v>
      </c>
      <c r="C340" t="s">
        <v>1046</v>
      </c>
      <c r="D340" t="s">
        <v>768</v>
      </c>
      <c r="E340" t="s">
        <v>1144</v>
      </c>
      <c r="F340" t="s">
        <v>1145</v>
      </c>
      <c r="H340">
        <v>0</v>
      </c>
      <c r="I340">
        <v>0</v>
      </c>
      <c r="J340">
        <v>0</v>
      </c>
      <c r="L340">
        <v>0</v>
      </c>
      <c r="M340">
        <v>0</v>
      </c>
      <c r="N340">
        <v>0</v>
      </c>
      <c r="O340">
        <v>246.16224670410099</v>
      </c>
      <c r="P340">
        <v>374.96319580078102</v>
      </c>
      <c r="Q340">
        <v>736.53021240234295</v>
      </c>
      <c r="R340">
        <v>1628.95751953125</v>
      </c>
      <c r="T340">
        <v>6230.56494140625</v>
      </c>
      <c r="V340">
        <v>9938.0966796875</v>
      </c>
      <c r="X340">
        <v>11894.37890625</v>
      </c>
      <c r="Z340">
        <v>13100.3896484375</v>
      </c>
      <c r="AB340">
        <v>13199.091796875</v>
      </c>
    </row>
    <row r="341" spans="2:28" x14ac:dyDescent="0.2">
      <c r="B341" t="s">
        <v>802</v>
      </c>
      <c r="C341" t="s">
        <v>929</v>
      </c>
      <c r="D341" t="s">
        <v>768</v>
      </c>
      <c r="E341" t="s">
        <v>1144</v>
      </c>
      <c r="F341" t="s">
        <v>1145</v>
      </c>
      <c r="I341">
        <v>0</v>
      </c>
      <c r="J341">
        <v>0</v>
      </c>
      <c r="L341">
        <v>0</v>
      </c>
      <c r="M341">
        <v>0</v>
      </c>
      <c r="N341">
        <v>0</v>
      </c>
      <c r="O341">
        <v>0</v>
      </c>
      <c r="P341">
        <v>0</v>
      </c>
      <c r="Q341">
        <v>0</v>
      </c>
      <c r="R341">
        <v>0</v>
      </c>
      <c r="T341">
        <v>0</v>
      </c>
      <c r="V341">
        <v>0</v>
      </c>
      <c r="X341">
        <v>0</v>
      </c>
      <c r="Z341">
        <v>0</v>
      </c>
      <c r="AB341">
        <v>0</v>
      </c>
    </row>
    <row r="342" spans="2:28" x14ac:dyDescent="0.2">
      <c r="B342" t="s">
        <v>828</v>
      </c>
      <c r="C342" t="s">
        <v>1249</v>
      </c>
      <c r="D342" t="s">
        <v>768</v>
      </c>
      <c r="E342" t="s">
        <v>1144</v>
      </c>
      <c r="F342" t="s">
        <v>1145</v>
      </c>
      <c r="I342">
        <v>5.8200874736398997E-3</v>
      </c>
      <c r="J342">
        <v>7.8085133055010997E-3</v>
      </c>
      <c r="L342">
        <v>9.3146765335405998E-3</v>
      </c>
      <c r="M342">
        <v>1.0610705259578799E-2</v>
      </c>
      <c r="N342">
        <v>1.1677536229924301E-2</v>
      </c>
      <c r="O342">
        <v>8.8793264797596E-3</v>
      </c>
      <c r="P342">
        <v>6.7638757291147E-3</v>
      </c>
      <c r="Q342">
        <v>5.1623347212037003E-3</v>
      </c>
      <c r="R342">
        <v>3.9500563256330001E-3</v>
      </c>
      <c r="S342">
        <v>3.0326237146154999E-3</v>
      </c>
      <c r="T342">
        <v>2.9828275767502998E-3</v>
      </c>
      <c r="U342">
        <v>2.9828275767502998E-3</v>
      </c>
      <c r="V342">
        <v>2.9828275767502998E-3</v>
      </c>
      <c r="W342">
        <v>2.9828275767502998E-3</v>
      </c>
      <c r="X342">
        <v>2.9828275767502998E-3</v>
      </c>
      <c r="Y342">
        <v>2.9828275767502998E-3</v>
      </c>
      <c r="Z342">
        <v>2.9828275767502998E-3</v>
      </c>
      <c r="AA342">
        <v>2.9828275767502998E-3</v>
      </c>
      <c r="AB342">
        <v>2.9828275767502998E-3</v>
      </c>
    </row>
    <row r="343" spans="2:28" x14ac:dyDescent="0.2">
      <c r="B343" t="s">
        <v>811</v>
      </c>
      <c r="C343" t="s">
        <v>1048</v>
      </c>
      <c r="D343" t="s">
        <v>768</v>
      </c>
      <c r="E343" t="s">
        <v>1144</v>
      </c>
      <c r="F343" t="s">
        <v>1145</v>
      </c>
      <c r="H343">
        <v>0</v>
      </c>
      <c r="I343">
        <v>0</v>
      </c>
      <c r="J343">
        <v>0</v>
      </c>
      <c r="L343">
        <v>0</v>
      </c>
      <c r="M343">
        <v>0</v>
      </c>
      <c r="N343">
        <v>0</v>
      </c>
      <c r="O343">
        <v>0</v>
      </c>
      <c r="P343">
        <v>0</v>
      </c>
      <c r="Q343">
        <v>0</v>
      </c>
      <c r="R343">
        <v>0</v>
      </c>
      <c r="S343">
        <v>0</v>
      </c>
      <c r="T343">
        <v>0</v>
      </c>
      <c r="V343">
        <v>0</v>
      </c>
      <c r="X343">
        <v>0</v>
      </c>
      <c r="Z343">
        <v>0</v>
      </c>
      <c r="AB343">
        <v>0</v>
      </c>
    </row>
    <row r="344" spans="2:28" x14ac:dyDescent="0.2">
      <c r="B344" t="s">
        <v>938</v>
      </c>
      <c r="C344" t="s">
        <v>1049</v>
      </c>
      <c r="D344" t="s">
        <v>768</v>
      </c>
      <c r="E344" t="s">
        <v>1144</v>
      </c>
      <c r="F344" t="s">
        <v>1145</v>
      </c>
      <c r="H344">
        <v>0</v>
      </c>
      <c r="I344">
        <v>0</v>
      </c>
      <c r="J344">
        <v>0</v>
      </c>
      <c r="L344">
        <v>0</v>
      </c>
      <c r="M344">
        <v>0</v>
      </c>
      <c r="N344">
        <v>0</v>
      </c>
      <c r="O344">
        <v>0</v>
      </c>
      <c r="P344">
        <v>0</v>
      </c>
      <c r="Q344">
        <v>0</v>
      </c>
      <c r="R344">
        <v>0</v>
      </c>
      <c r="S344">
        <v>0.57599999999999996</v>
      </c>
      <c r="T344">
        <v>2.8868999999999998</v>
      </c>
      <c r="V344">
        <v>18.561800000000002</v>
      </c>
      <c r="X344">
        <v>41.881</v>
      </c>
      <c r="Z344">
        <v>51.499699999999997</v>
      </c>
      <c r="AB344">
        <v>57.680199999999999</v>
      </c>
    </row>
    <row r="345" spans="2:28" x14ac:dyDescent="0.2">
      <c r="B345" t="s">
        <v>793</v>
      </c>
      <c r="C345" t="s">
        <v>1035</v>
      </c>
      <c r="D345" t="s">
        <v>768</v>
      </c>
      <c r="E345" t="s">
        <v>1144</v>
      </c>
      <c r="F345" t="s">
        <v>1145</v>
      </c>
      <c r="H345">
        <v>0</v>
      </c>
      <c r="I345">
        <v>0</v>
      </c>
      <c r="J345">
        <v>0</v>
      </c>
      <c r="L345">
        <v>0</v>
      </c>
      <c r="M345">
        <v>0</v>
      </c>
      <c r="N345">
        <v>0</v>
      </c>
      <c r="O345">
        <v>10.220499999999999</v>
      </c>
      <c r="P345">
        <v>30.726299999999998</v>
      </c>
      <c r="Q345">
        <v>118.46339999999999</v>
      </c>
      <c r="R345">
        <v>284.89010000000002</v>
      </c>
      <c r="S345">
        <v>629.07489999999996</v>
      </c>
      <c r="T345">
        <v>1088.6844000000001</v>
      </c>
      <c r="V345">
        <v>2862.0279999999998</v>
      </c>
      <c r="X345">
        <v>6266.5814</v>
      </c>
      <c r="Z345">
        <v>10680.4871</v>
      </c>
      <c r="AB345">
        <v>13513.0393</v>
      </c>
    </row>
    <row r="346" spans="2:28" x14ac:dyDescent="0.2">
      <c r="B346" t="s">
        <v>943</v>
      </c>
      <c r="C346" t="s">
        <v>1250</v>
      </c>
      <c r="D346" t="s">
        <v>768</v>
      </c>
      <c r="E346" t="s">
        <v>1144</v>
      </c>
      <c r="F346" t="s">
        <v>1145</v>
      </c>
      <c r="H346">
        <v>0</v>
      </c>
      <c r="I346">
        <v>0</v>
      </c>
      <c r="J346">
        <v>0</v>
      </c>
      <c r="L346">
        <v>0</v>
      </c>
      <c r="M346">
        <v>0</v>
      </c>
      <c r="N346">
        <v>0</v>
      </c>
      <c r="O346">
        <v>0</v>
      </c>
      <c r="P346">
        <v>0</v>
      </c>
      <c r="Q346">
        <v>0</v>
      </c>
      <c r="R346">
        <v>0</v>
      </c>
      <c r="S346">
        <v>0</v>
      </c>
      <c r="T346">
        <v>0</v>
      </c>
      <c r="V346">
        <v>0</v>
      </c>
      <c r="X346">
        <v>0</v>
      </c>
      <c r="Z346">
        <v>0</v>
      </c>
      <c r="AB346">
        <v>0</v>
      </c>
    </row>
    <row r="347" spans="2:28" x14ac:dyDescent="0.2">
      <c r="B347" t="s">
        <v>845</v>
      </c>
      <c r="C347" t="s">
        <v>794</v>
      </c>
      <c r="D347" t="s">
        <v>768</v>
      </c>
      <c r="E347" t="s">
        <v>1144</v>
      </c>
      <c r="F347" t="s">
        <v>1145</v>
      </c>
      <c r="H347">
        <v>0</v>
      </c>
      <c r="I347">
        <v>0</v>
      </c>
      <c r="J347">
        <v>0</v>
      </c>
      <c r="L347">
        <v>0</v>
      </c>
      <c r="M347">
        <v>0</v>
      </c>
      <c r="N347">
        <v>0</v>
      </c>
      <c r="O347">
        <v>69.571350097656193</v>
      </c>
      <c r="P347">
        <v>106.966682434082</v>
      </c>
      <c r="Q347">
        <v>181.07870483398401</v>
      </c>
      <c r="R347">
        <v>411.106201171875</v>
      </c>
      <c r="T347">
        <v>1568.68444824218</v>
      </c>
      <c r="V347">
        <v>3098.79711914062</v>
      </c>
      <c r="X347">
        <v>3217.26806640625</v>
      </c>
      <c r="Z347">
        <v>2683.2216796875</v>
      </c>
      <c r="AB347">
        <v>2035.65698242187</v>
      </c>
    </row>
    <row r="348" spans="2:28" x14ac:dyDescent="0.2">
      <c r="B348" t="s">
        <v>1251</v>
      </c>
      <c r="C348" t="s">
        <v>1252</v>
      </c>
      <c r="D348" t="s">
        <v>768</v>
      </c>
      <c r="E348" t="s">
        <v>1144</v>
      </c>
      <c r="F348" t="s">
        <v>1145</v>
      </c>
      <c r="L348">
        <v>0</v>
      </c>
      <c r="M348">
        <v>0.95954800914294602</v>
      </c>
      <c r="N348">
        <v>0.85561599805176602</v>
      </c>
      <c r="O348">
        <v>0.602412746497895</v>
      </c>
      <c r="P348">
        <v>3.7086632900869101</v>
      </c>
      <c r="Q348">
        <v>11.4780599574064</v>
      </c>
      <c r="R348">
        <v>19.164327264053501</v>
      </c>
      <c r="S348">
        <v>59.525687677629797</v>
      </c>
      <c r="T348">
        <v>106.660101062687</v>
      </c>
      <c r="U348">
        <v>182.28099075729</v>
      </c>
      <c r="V348">
        <v>270.808659446067</v>
      </c>
    </row>
    <row r="349" spans="2:28" x14ac:dyDescent="0.2">
      <c r="B349" t="s">
        <v>802</v>
      </c>
      <c r="C349" t="s">
        <v>1051</v>
      </c>
      <c r="D349" t="s">
        <v>768</v>
      </c>
      <c r="E349" t="s">
        <v>1144</v>
      </c>
      <c r="F349" t="s">
        <v>1145</v>
      </c>
      <c r="I349">
        <v>0</v>
      </c>
      <c r="J349">
        <v>0</v>
      </c>
      <c r="L349">
        <v>0</v>
      </c>
      <c r="M349">
        <v>0</v>
      </c>
      <c r="N349">
        <v>0</v>
      </c>
      <c r="O349">
        <v>0</v>
      </c>
      <c r="P349">
        <v>0</v>
      </c>
      <c r="Q349">
        <v>0</v>
      </c>
      <c r="R349">
        <v>0</v>
      </c>
      <c r="T349">
        <v>0</v>
      </c>
      <c r="V349">
        <v>0</v>
      </c>
      <c r="X349">
        <v>0</v>
      </c>
      <c r="Z349">
        <v>0</v>
      </c>
      <c r="AB349">
        <v>0</v>
      </c>
    </row>
    <row r="350" spans="2:28" x14ac:dyDescent="0.2">
      <c r="B350" t="s">
        <v>802</v>
      </c>
      <c r="C350" t="s">
        <v>864</v>
      </c>
      <c r="D350" t="s">
        <v>768</v>
      </c>
      <c r="E350" t="s">
        <v>1144</v>
      </c>
      <c r="F350" t="s">
        <v>1145</v>
      </c>
      <c r="I350">
        <v>0</v>
      </c>
      <c r="J350">
        <v>0</v>
      </c>
      <c r="L350">
        <v>0</v>
      </c>
      <c r="M350">
        <v>0</v>
      </c>
      <c r="N350">
        <v>0</v>
      </c>
      <c r="O350">
        <v>0</v>
      </c>
      <c r="P350">
        <v>0</v>
      </c>
      <c r="Q350">
        <v>0</v>
      </c>
      <c r="R350">
        <v>0</v>
      </c>
      <c r="T350">
        <v>0</v>
      </c>
      <c r="V350">
        <v>0</v>
      </c>
      <c r="X350">
        <v>0</v>
      </c>
      <c r="Z350">
        <v>0</v>
      </c>
      <c r="AB350">
        <v>0</v>
      </c>
    </row>
    <row r="351" spans="2:28" x14ac:dyDescent="0.2">
      <c r="B351" t="s">
        <v>845</v>
      </c>
      <c r="C351" t="s">
        <v>1052</v>
      </c>
      <c r="D351" t="s">
        <v>768</v>
      </c>
      <c r="E351" t="s">
        <v>1144</v>
      </c>
      <c r="F351" t="s">
        <v>1145</v>
      </c>
      <c r="H351">
        <v>0</v>
      </c>
      <c r="I351">
        <v>0</v>
      </c>
      <c r="J351">
        <v>0</v>
      </c>
      <c r="L351">
        <v>0</v>
      </c>
      <c r="M351">
        <v>0</v>
      </c>
      <c r="N351">
        <v>0</v>
      </c>
      <c r="O351">
        <v>251.65869140625</v>
      </c>
      <c r="P351">
        <v>414.228271484375</v>
      </c>
      <c r="Q351">
        <v>816.41320800781205</v>
      </c>
      <c r="R351">
        <v>1723.92126464843</v>
      </c>
      <c r="T351">
        <v>6830.0244140625</v>
      </c>
      <c r="V351">
        <v>11232.85546875</v>
      </c>
      <c r="X351">
        <v>13718.2724609375</v>
      </c>
      <c r="Z351">
        <v>15653.1240234375</v>
      </c>
      <c r="AB351">
        <v>16120.2353515625</v>
      </c>
    </row>
    <row r="352" spans="2:28" x14ac:dyDescent="0.2">
      <c r="B352" t="s">
        <v>828</v>
      </c>
      <c r="C352" t="s">
        <v>1035</v>
      </c>
      <c r="D352" t="s">
        <v>768</v>
      </c>
      <c r="E352" t="s">
        <v>1144</v>
      </c>
      <c r="F352" t="s">
        <v>1145</v>
      </c>
      <c r="I352">
        <v>5.8200874736398997E-3</v>
      </c>
      <c r="J352">
        <v>7.8085133055010997E-3</v>
      </c>
      <c r="L352">
        <v>9.3146765335405998E-3</v>
      </c>
      <c r="M352">
        <v>1.0610705259578799E-2</v>
      </c>
      <c r="N352">
        <v>1.1677536229924301E-2</v>
      </c>
      <c r="O352">
        <v>60.464685108060799</v>
      </c>
      <c r="P352">
        <v>240.988713077759</v>
      </c>
      <c r="Q352">
        <v>555.27314804853199</v>
      </c>
      <c r="R352">
        <v>1082.8920331756699</v>
      </c>
      <c r="S352">
        <v>1930.92436600725</v>
      </c>
      <c r="T352">
        <v>2902.9268709212702</v>
      </c>
      <c r="U352">
        <v>3590.38442978183</v>
      </c>
      <c r="V352">
        <v>4472.3485362635301</v>
      </c>
      <c r="W352">
        <v>5586.30726386682</v>
      </c>
      <c r="X352">
        <v>5876.1756429450397</v>
      </c>
      <c r="Y352">
        <v>5876.1756429450397</v>
      </c>
      <c r="Z352">
        <v>5876.1774674506596</v>
      </c>
      <c r="AA352">
        <v>5876.1776867659601</v>
      </c>
      <c r="AB352">
        <v>5876.1771115538904</v>
      </c>
    </row>
    <row r="353" spans="2:28" x14ac:dyDescent="0.2">
      <c r="B353" t="s">
        <v>802</v>
      </c>
      <c r="C353" t="s">
        <v>1194</v>
      </c>
      <c r="D353" t="s">
        <v>768</v>
      </c>
      <c r="E353" t="s">
        <v>1144</v>
      </c>
      <c r="F353" t="s">
        <v>1145</v>
      </c>
      <c r="I353">
        <v>0</v>
      </c>
      <c r="J353">
        <v>0</v>
      </c>
      <c r="L353">
        <v>0</v>
      </c>
      <c r="M353">
        <v>0</v>
      </c>
      <c r="N353">
        <v>0</v>
      </c>
      <c r="O353">
        <v>0</v>
      </c>
      <c r="P353">
        <v>0</v>
      </c>
      <c r="Q353">
        <v>0</v>
      </c>
      <c r="R353">
        <v>0</v>
      </c>
      <c r="T353">
        <v>0</v>
      </c>
      <c r="V353">
        <v>0</v>
      </c>
      <c r="X353">
        <v>0</v>
      </c>
      <c r="Z353">
        <v>0</v>
      </c>
      <c r="AB353">
        <v>0</v>
      </c>
    </row>
    <row r="354" spans="2:28" x14ac:dyDescent="0.2">
      <c r="B354" t="s">
        <v>828</v>
      </c>
      <c r="C354" t="s">
        <v>810</v>
      </c>
      <c r="D354" t="s">
        <v>768</v>
      </c>
      <c r="E354" t="s">
        <v>1144</v>
      </c>
      <c r="F354" t="s">
        <v>1145</v>
      </c>
      <c r="I354">
        <v>5.8200874736398997E-3</v>
      </c>
      <c r="J354">
        <v>7.8085133055010997E-3</v>
      </c>
      <c r="L354">
        <v>9.3146765335405998E-3</v>
      </c>
      <c r="M354">
        <v>1.0610705259578799E-2</v>
      </c>
      <c r="N354">
        <v>1.1677536229924301E-2</v>
      </c>
      <c r="O354">
        <v>8.8793264797596E-3</v>
      </c>
      <c r="P354">
        <v>6.7638757291147E-3</v>
      </c>
      <c r="Q354">
        <v>5.1623347212037003E-3</v>
      </c>
      <c r="R354">
        <v>25.5388650045793</v>
      </c>
      <c r="S354">
        <v>78.130753529035005</v>
      </c>
      <c r="T354">
        <v>190.03265725822399</v>
      </c>
      <c r="U354">
        <v>443.774942754758</v>
      </c>
      <c r="V354">
        <v>857.282882830169</v>
      </c>
      <c r="W354">
        <v>1511.52307399046</v>
      </c>
      <c r="X354">
        <v>2393.7617241223302</v>
      </c>
      <c r="Y354">
        <v>3025.67695812187</v>
      </c>
      <c r="Z354">
        <v>3559.8486273451299</v>
      </c>
      <c r="AA354">
        <v>4005.9989108554</v>
      </c>
      <c r="AB354">
        <v>3883.91937226967</v>
      </c>
    </row>
    <row r="355" spans="2:28" x14ac:dyDescent="0.2">
      <c r="B355" t="s">
        <v>793</v>
      </c>
      <c r="C355" t="s">
        <v>1057</v>
      </c>
      <c r="D355" t="s">
        <v>768</v>
      </c>
      <c r="E355" t="s">
        <v>1144</v>
      </c>
      <c r="F355" t="s">
        <v>1145</v>
      </c>
      <c r="H355">
        <v>0</v>
      </c>
      <c r="I355">
        <v>0</v>
      </c>
      <c r="J355">
        <v>0</v>
      </c>
      <c r="L355">
        <v>0</v>
      </c>
      <c r="M355">
        <v>0</v>
      </c>
      <c r="N355">
        <v>0</v>
      </c>
      <c r="O355">
        <v>0.1739</v>
      </c>
      <c r="P355">
        <v>2.8973</v>
      </c>
      <c r="Q355">
        <v>2.2189000000000001</v>
      </c>
      <c r="R355">
        <v>4.9676999999999998</v>
      </c>
      <c r="S355">
        <v>7.2973999999999997</v>
      </c>
      <c r="T355">
        <v>12.790800000000001</v>
      </c>
      <c r="V355">
        <v>42.837600000000002</v>
      </c>
      <c r="X355">
        <v>127.2213</v>
      </c>
      <c r="Z355">
        <v>330.36559999999997</v>
      </c>
      <c r="AB355">
        <v>658.1386</v>
      </c>
    </row>
    <row r="356" spans="2:28" x14ac:dyDescent="0.2">
      <c r="B356" t="s">
        <v>919</v>
      </c>
      <c r="C356" t="s">
        <v>1154</v>
      </c>
      <c r="D356" t="s">
        <v>768</v>
      </c>
      <c r="E356" t="s">
        <v>1144</v>
      </c>
      <c r="F356" t="s">
        <v>1145</v>
      </c>
      <c r="H356">
        <v>0</v>
      </c>
      <c r="I356">
        <v>0</v>
      </c>
      <c r="J356">
        <v>0</v>
      </c>
      <c r="L356">
        <v>0</v>
      </c>
      <c r="M356">
        <v>0.22581411155842199</v>
      </c>
      <c r="N356">
        <v>14.489636537809201</v>
      </c>
      <c r="O356">
        <v>33.117155989574499</v>
      </c>
      <c r="P356">
        <v>61.216677467114401</v>
      </c>
      <c r="Q356">
        <v>142.48898762251801</v>
      </c>
      <c r="R356">
        <v>395.65050989086598</v>
      </c>
      <c r="S356">
        <v>1247.17325921888</v>
      </c>
      <c r="T356">
        <v>2238.4750751194601</v>
      </c>
      <c r="U356">
        <v>2916.6700336572999</v>
      </c>
      <c r="V356">
        <v>3317.0494184495801</v>
      </c>
      <c r="W356">
        <v>3454.8185015669401</v>
      </c>
      <c r="X356">
        <v>3273.68282117235</v>
      </c>
      <c r="Y356">
        <v>2938.9472787191598</v>
      </c>
      <c r="Z356">
        <v>2686.2603414472601</v>
      </c>
      <c r="AA356">
        <v>2027.5935074005899</v>
      </c>
      <c r="AB356">
        <v>1815.5942211537199</v>
      </c>
    </row>
    <row r="357" spans="2:28" x14ac:dyDescent="0.2">
      <c r="B357" t="s">
        <v>845</v>
      </c>
      <c r="C357" t="s">
        <v>803</v>
      </c>
      <c r="D357" t="s">
        <v>768</v>
      </c>
      <c r="E357" t="s">
        <v>1144</v>
      </c>
      <c r="F357" t="s">
        <v>1145</v>
      </c>
      <c r="H357">
        <v>0</v>
      </c>
      <c r="I357">
        <v>0</v>
      </c>
      <c r="J357">
        <v>0</v>
      </c>
      <c r="L357">
        <v>0</v>
      </c>
      <c r="M357">
        <v>0</v>
      </c>
      <c r="N357">
        <v>0</v>
      </c>
      <c r="O357">
        <v>96.736076354980398</v>
      </c>
      <c r="P357">
        <v>222.73873901367099</v>
      </c>
      <c r="Q357">
        <v>545.117919921875</v>
      </c>
      <c r="R357">
        <v>1186.76342773437</v>
      </c>
      <c r="T357">
        <v>4022.74584960937</v>
      </c>
      <c r="V357">
        <v>6173.84130859375</v>
      </c>
      <c r="X357">
        <v>6739.16162109375</v>
      </c>
      <c r="Z357">
        <v>6449.72900390625</v>
      </c>
      <c r="AB357">
        <v>5401.953125</v>
      </c>
    </row>
    <row r="358" spans="2:28" x14ac:dyDescent="0.2">
      <c r="B358" t="s">
        <v>828</v>
      </c>
      <c r="C358" t="s">
        <v>1202</v>
      </c>
      <c r="D358" t="s">
        <v>768</v>
      </c>
      <c r="E358" t="s">
        <v>1144</v>
      </c>
      <c r="F358" t="s">
        <v>1145</v>
      </c>
      <c r="I358">
        <v>5.8200874736398997E-3</v>
      </c>
      <c r="J358">
        <v>7.8085133055010997E-3</v>
      </c>
      <c r="L358">
        <v>9.3146765335405998E-3</v>
      </c>
      <c r="M358">
        <v>1.0610705259578799E-2</v>
      </c>
      <c r="N358">
        <v>1.1677536229924301E-2</v>
      </c>
      <c r="O358">
        <v>1.2245326479759599E-2</v>
      </c>
      <c r="P358">
        <v>1.30849634988165E-2</v>
      </c>
      <c r="Q358">
        <v>1.38048759155531E-2</v>
      </c>
      <c r="R358">
        <v>1.44334914286917E-2</v>
      </c>
      <c r="S358">
        <v>1.49922457128086E-2</v>
      </c>
      <c r="T358">
        <v>1.54972816402253E-2</v>
      </c>
      <c r="U358">
        <v>1.59607367821154E-2</v>
      </c>
      <c r="V358">
        <v>1.6391719007804999E-2</v>
      </c>
      <c r="W358">
        <v>1.6797045789006801E-2</v>
      </c>
      <c r="X358">
        <v>1.7181804476416901E-2</v>
      </c>
      <c r="Y358">
        <v>1.7549776925379901E-2</v>
      </c>
      <c r="Z358">
        <v>1.7903761326316599E-2</v>
      </c>
      <c r="AA358">
        <v>1.8245816126774901E-2</v>
      </c>
      <c r="AB358">
        <v>1.8577444896632499E-2</v>
      </c>
    </row>
    <row r="359" spans="2:28" x14ac:dyDescent="0.2">
      <c r="B359" t="s">
        <v>828</v>
      </c>
      <c r="C359" t="s">
        <v>853</v>
      </c>
      <c r="D359" t="s">
        <v>768</v>
      </c>
      <c r="E359" t="s">
        <v>1144</v>
      </c>
      <c r="F359" t="s">
        <v>1145</v>
      </c>
      <c r="I359">
        <v>5.8200874736398997E-3</v>
      </c>
      <c r="J359">
        <v>7.8085133055010997E-3</v>
      </c>
      <c r="L359">
        <v>9.3146765335405998E-3</v>
      </c>
      <c r="M359">
        <v>7.0895426564542997E-3</v>
      </c>
      <c r="N359">
        <v>5.4064843086275996E-3</v>
      </c>
      <c r="O359">
        <v>4.1324746275303E-3</v>
      </c>
      <c r="P359">
        <v>3.1683009813846001E-3</v>
      </c>
      <c r="Q359">
        <v>2.9828275767502998E-3</v>
      </c>
      <c r="R359">
        <v>2.9828275767502998E-3</v>
      </c>
      <c r="S359">
        <v>2.9828275767502998E-3</v>
      </c>
      <c r="T359">
        <v>2.9828275767502998E-3</v>
      </c>
      <c r="U359">
        <v>2.9828275767502998E-3</v>
      </c>
      <c r="V359">
        <v>13.4320352168602</v>
      </c>
      <c r="W359">
        <v>121.52548334809801</v>
      </c>
      <c r="X359">
        <v>340.04445903955798</v>
      </c>
      <c r="Y359">
        <v>731.52498738936094</v>
      </c>
      <c r="Z359">
        <v>1263.36384051255</v>
      </c>
      <c r="AA359">
        <v>1626.46627490426</v>
      </c>
      <c r="AB359">
        <v>1992.09255917936</v>
      </c>
    </row>
    <row r="360" spans="2:28" x14ac:dyDescent="0.2">
      <c r="B360" t="s">
        <v>845</v>
      </c>
      <c r="C360" t="s">
        <v>1223</v>
      </c>
      <c r="D360" t="s">
        <v>768</v>
      </c>
      <c r="E360" t="s">
        <v>1144</v>
      </c>
      <c r="F360" t="s">
        <v>1145</v>
      </c>
      <c r="H360">
        <v>0</v>
      </c>
      <c r="I360">
        <v>0</v>
      </c>
      <c r="J360">
        <v>0</v>
      </c>
      <c r="L360">
        <v>0</v>
      </c>
      <c r="M360">
        <v>0</v>
      </c>
      <c r="N360">
        <v>0</v>
      </c>
      <c r="O360">
        <v>23.893701553344702</v>
      </c>
      <c r="P360">
        <v>57.163936614990199</v>
      </c>
      <c r="Q360">
        <v>105.17364501953099</v>
      </c>
      <c r="R360">
        <v>195.60743713378901</v>
      </c>
      <c r="T360">
        <v>516.162841796875</v>
      </c>
      <c r="V360">
        <v>1258.60583496093</v>
      </c>
      <c r="X360">
        <v>3299.69750976562</v>
      </c>
      <c r="Z360">
        <v>5033.85693359375</v>
      </c>
      <c r="AB360">
        <v>5624.25244140625</v>
      </c>
    </row>
    <row r="361" spans="2:28" x14ac:dyDescent="0.2">
      <c r="B361" t="s">
        <v>928</v>
      </c>
      <c r="C361" t="s">
        <v>829</v>
      </c>
      <c r="D361" t="s">
        <v>768</v>
      </c>
      <c r="E361" t="s">
        <v>1144</v>
      </c>
      <c r="F361" t="s">
        <v>1145</v>
      </c>
      <c r="H361">
        <v>0</v>
      </c>
      <c r="I361">
        <v>0</v>
      </c>
      <c r="J361">
        <v>0</v>
      </c>
      <c r="L361">
        <v>0</v>
      </c>
      <c r="M361">
        <v>0</v>
      </c>
      <c r="N361">
        <v>0</v>
      </c>
      <c r="O361">
        <v>133.43890380859301</v>
      </c>
      <c r="P361">
        <v>371.67086791992102</v>
      </c>
      <c r="Q361">
        <v>965.16046142578102</v>
      </c>
      <c r="R361">
        <v>2233.291015625</v>
      </c>
      <c r="T361">
        <v>21128.796875</v>
      </c>
      <c r="V361">
        <v>26091.595703125</v>
      </c>
      <c r="X361">
        <v>20311.87890625</v>
      </c>
      <c r="Z361">
        <v>18027.05078125</v>
      </c>
      <c r="AB361">
        <v>18930.23046875</v>
      </c>
    </row>
    <row r="362" spans="2:28" x14ac:dyDescent="0.2">
      <c r="B362" t="s">
        <v>928</v>
      </c>
      <c r="C362" t="s">
        <v>1179</v>
      </c>
      <c r="D362" t="s">
        <v>768</v>
      </c>
      <c r="E362" t="s">
        <v>1144</v>
      </c>
      <c r="F362" t="s">
        <v>1145</v>
      </c>
      <c r="H362">
        <v>0</v>
      </c>
      <c r="I362">
        <v>0</v>
      </c>
      <c r="J362">
        <v>0</v>
      </c>
      <c r="L362">
        <v>0</v>
      </c>
      <c r="M362">
        <v>0</v>
      </c>
      <c r="N362">
        <v>0</v>
      </c>
      <c r="O362">
        <v>1.5757746994495302E-2</v>
      </c>
      <c r="P362">
        <v>2.6736401021480501E-2</v>
      </c>
      <c r="Q362">
        <v>4.74773086607456E-2</v>
      </c>
      <c r="R362">
        <v>8.6835034191608401E-2</v>
      </c>
      <c r="T362">
        <v>0.250552117824554</v>
      </c>
      <c r="V362">
        <v>0.69150584936141901</v>
      </c>
      <c r="X362">
        <v>1.6423089504241899</v>
      </c>
      <c r="Z362">
        <v>2.8653483390808101</v>
      </c>
      <c r="AB362">
        <v>3.6539106369018501</v>
      </c>
    </row>
    <row r="363" spans="2:28" x14ac:dyDescent="0.2">
      <c r="B363" t="s">
        <v>1232</v>
      </c>
      <c r="C363" t="s">
        <v>1253</v>
      </c>
      <c r="D363" t="s">
        <v>768</v>
      </c>
      <c r="E363" t="s">
        <v>1144</v>
      </c>
      <c r="F363" t="s">
        <v>1145</v>
      </c>
      <c r="H363">
        <v>0</v>
      </c>
      <c r="I363">
        <v>0</v>
      </c>
      <c r="J363">
        <v>0</v>
      </c>
      <c r="L363">
        <v>0</v>
      </c>
      <c r="M363">
        <v>0</v>
      </c>
      <c r="N363">
        <v>31.999999979519799</v>
      </c>
      <c r="O363">
        <v>68.205062768541595</v>
      </c>
      <c r="P363">
        <v>109.16776815586201</v>
      </c>
      <c r="Q363">
        <v>155.51330945280699</v>
      </c>
      <c r="R363">
        <v>207.94903550635999</v>
      </c>
      <c r="T363">
        <v>334.39740909428798</v>
      </c>
      <c r="V363">
        <v>497.16714432636002</v>
      </c>
      <c r="X363">
        <v>594.49899023767</v>
      </c>
      <c r="Z363">
        <v>704.62104006972504</v>
      </c>
      <c r="AB363">
        <v>829.21403164351705</v>
      </c>
    </row>
    <row r="364" spans="2:28" x14ac:dyDescent="0.2">
      <c r="B364" t="s">
        <v>928</v>
      </c>
      <c r="C364" t="s">
        <v>1062</v>
      </c>
      <c r="D364" t="s">
        <v>768</v>
      </c>
      <c r="E364" t="s">
        <v>1144</v>
      </c>
      <c r="F364" t="s">
        <v>1145</v>
      </c>
      <c r="H364">
        <v>0</v>
      </c>
      <c r="I364">
        <v>0</v>
      </c>
      <c r="J364">
        <v>0</v>
      </c>
      <c r="L364">
        <v>0</v>
      </c>
      <c r="M364">
        <v>0</v>
      </c>
      <c r="N364">
        <v>0</v>
      </c>
      <c r="O364">
        <v>311.332427978515</v>
      </c>
      <c r="P364">
        <v>334.14544677734301</v>
      </c>
      <c r="Q364">
        <v>694.44207763671795</v>
      </c>
      <c r="R364">
        <v>1630.82702636718</v>
      </c>
      <c r="T364">
        <v>5814.71533203125</v>
      </c>
      <c r="V364">
        <v>8950.599609375</v>
      </c>
      <c r="X364">
        <v>9705.5537109375</v>
      </c>
      <c r="Z364">
        <v>9644.4482421875</v>
      </c>
      <c r="AB364">
        <v>8238.3515625</v>
      </c>
    </row>
    <row r="365" spans="2:28" x14ac:dyDescent="0.2">
      <c r="B365" t="s">
        <v>793</v>
      </c>
      <c r="C365" t="s">
        <v>893</v>
      </c>
      <c r="D365" t="s">
        <v>768</v>
      </c>
      <c r="E365" t="s">
        <v>1144</v>
      </c>
      <c r="F365" t="s">
        <v>1145</v>
      </c>
      <c r="H365">
        <v>0</v>
      </c>
      <c r="I365">
        <v>0</v>
      </c>
      <c r="J365">
        <v>0</v>
      </c>
      <c r="L365">
        <v>0</v>
      </c>
      <c r="M365">
        <v>0</v>
      </c>
      <c r="N365">
        <v>0</v>
      </c>
      <c r="O365">
        <v>0</v>
      </c>
      <c r="P365">
        <v>0</v>
      </c>
      <c r="Q365">
        <v>0</v>
      </c>
      <c r="R365">
        <v>0.5474</v>
      </c>
      <c r="S365">
        <v>4.1281999999999996</v>
      </c>
      <c r="T365">
        <v>17.026900000000001</v>
      </c>
      <c r="V365">
        <v>116.7923</v>
      </c>
      <c r="X365">
        <v>365.45400000000001</v>
      </c>
      <c r="Z365">
        <v>663.64940000000001</v>
      </c>
      <c r="AB365">
        <v>809.96849999999995</v>
      </c>
    </row>
    <row r="366" spans="2:28" x14ac:dyDescent="0.2">
      <c r="B366" t="s">
        <v>845</v>
      </c>
      <c r="C366" t="s">
        <v>1189</v>
      </c>
      <c r="D366" t="s">
        <v>768</v>
      </c>
      <c r="E366" t="s">
        <v>1144</v>
      </c>
      <c r="F366" t="s">
        <v>1145</v>
      </c>
      <c r="H366">
        <v>0</v>
      </c>
      <c r="I366">
        <v>0</v>
      </c>
      <c r="J366">
        <v>0</v>
      </c>
      <c r="L366">
        <v>0</v>
      </c>
      <c r="M366">
        <v>0</v>
      </c>
      <c r="N366">
        <v>0</v>
      </c>
      <c r="O366">
        <v>11.288315773010201</v>
      </c>
      <c r="P366">
        <v>11.892066001891999</v>
      </c>
      <c r="Q366">
        <v>17.988101959228501</v>
      </c>
      <c r="R366">
        <v>41.710014343261697</v>
      </c>
      <c r="T366">
        <v>147.191802978515</v>
      </c>
      <c r="V366">
        <v>410.80551147460898</v>
      </c>
      <c r="X366">
        <v>969.2353515625</v>
      </c>
      <c r="Z366">
        <v>1706.11743164062</v>
      </c>
      <c r="AB366">
        <v>2245.58837890625</v>
      </c>
    </row>
    <row r="367" spans="2:28" x14ac:dyDescent="0.2">
      <c r="B367" t="s">
        <v>895</v>
      </c>
      <c r="C367" t="s">
        <v>1065</v>
      </c>
      <c r="D367" t="s">
        <v>768</v>
      </c>
      <c r="E367" t="s">
        <v>1144</v>
      </c>
      <c r="F367" t="s">
        <v>1145</v>
      </c>
      <c r="H367">
        <v>0.8569</v>
      </c>
      <c r="I367">
        <v>1.0445</v>
      </c>
      <c r="J367">
        <v>1.0207999999999999</v>
      </c>
      <c r="L367">
        <v>1.1109</v>
      </c>
      <c r="M367">
        <v>3.8117000000000001</v>
      </c>
      <c r="N367">
        <v>7.3379000000000003</v>
      </c>
      <c r="O367">
        <v>9.4440000000000008</v>
      </c>
      <c r="P367">
        <v>12.1713</v>
      </c>
      <c r="Q367">
        <v>15.166399999999999</v>
      </c>
      <c r="R367">
        <v>17.0318</v>
      </c>
      <c r="S367">
        <v>17.543800000000001</v>
      </c>
      <c r="T367">
        <v>17.711300000000001</v>
      </c>
      <c r="V367">
        <v>16.8642</v>
      </c>
      <c r="X367">
        <v>17.262499999999999</v>
      </c>
      <c r="Z367">
        <v>17.4346</v>
      </c>
      <c r="AB367">
        <v>18.6875</v>
      </c>
    </row>
    <row r="368" spans="2:28" x14ac:dyDescent="0.2">
      <c r="B368" t="s">
        <v>793</v>
      </c>
      <c r="C368" t="s">
        <v>826</v>
      </c>
      <c r="D368" t="s">
        <v>768</v>
      </c>
      <c r="E368" t="s">
        <v>1144</v>
      </c>
      <c r="F368" t="s">
        <v>1145</v>
      </c>
      <c r="H368">
        <v>0</v>
      </c>
      <c r="I368">
        <v>0</v>
      </c>
      <c r="J368">
        <v>0</v>
      </c>
      <c r="L368">
        <v>0</v>
      </c>
      <c r="M368">
        <v>0</v>
      </c>
      <c r="N368">
        <v>0</v>
      </c>
      <c r="O368">
        <v>0</v>
      </c>
      <c r="P368">
        <v>0.3538</v>
      </c>
      <c r="Q368">
        <v>2.6377000000000002</v>
      </c>
      <c r="R368">
        <v>12.991400000000001</v>
      </c>
      <c r="S368">
        <v>44.841999999999999</v>
      </c>
      <c r="T368">
        <v>113.2377</v>
      </c>
      <c r="V368">
        <v>425.02600000000001</v>
      </c>
      <c r="X368">
        <v>1017.5793</v>
      </c>
      <c r="Z368">
        <v>2316.2510000000002</v>
      </c>
      <c r="AB368">
        <v>5057.8962000000001</v>
      </c>
    </row>
    <row r="369" spans="2:28" x14ac:dyDescent="0.2">
      <c r="B369" t="s">
        <v>793</v>
      </c>
      <c r="C369" t="s">
        <v>937</v>
      </c>
      <c r="D369" t="s">
        <v>768</v>
      </c>
      <c r="E369" t="s">
        <v>1144</v>
      </c>
      <c r="F369" t="s">
        <v>1145</v>
      </c>
      <c r="H369">
        <v>0</v>
      </c>
      <c r="I369">
        <v>0</v>
      </c>
      <c r="J369">
        <v>0</v>
      </c>
      <c r="L369">
        <v>0</v>
      </c>
      <c r="M369">
        <v>0</v>
      </c>
      <c r="N369">
        <v>0.16059999999999999</v>
      </c>
      <c r="O369">
        <v>1.9157999999999999</v>
      </c>
      <c r="P369">
        <v>11.9406</v>
      </c>
      <c r="Q369">
        <v>37.166600000000003</v>
      </c>
      <c r="R369">
        <v>107.7004</v>
      </c>
      <c r="S369">
        <v>255.64169999999999</v>
      </c>
      <c r="T369">
        <v>501.91860000000003</v>
      </c>
      <c r="V369">
        <v>1363.4838999999999</v>
      </c>
      <c r="X369">
        <v>3142.4829</v>
      </c>
      <c r="Z369">
        <v>6882.8415000000005</v>
      </c>
      <c r="AB369">
        <v>11489.8896</v>
      </c>
    </row>
    <row r="370" spans="2:28" x14ac:dyDescent="0.2">
      <c r="B370" t="s">
        <v>802</v>
      </c>
      <c r="C370" t="s">
        <v>1209</v>
      </c>
      <c r="D370" t="s">
        <v>768</v>
      </c>
      <c r="E370" t="s">
        <v>1144</v>
      </c>
      <c r="F370" t="s">
        <v>1145</v>
      </c>
      <c r="I370">
        <v>0</v>
      </c>
      <c r="J370">
        <v>0</v>
      </c>
      <c r="L370">
        <v>0</v>
      </c>
      <c r="M370">
        <v>0</v>
      </c>
      <c r="N370">
        <v>0</v>
      </c>
      <c r="O370">
        <v>0</v>
      </c>
      <c r="P370">
        <v>0</v>
      </c>
      <c r="Q370">
        <v>0</v>
      </c>
      <c r="R370">
        <v>0</v>
      </c>
      <c r="T370">
        <v>0</v>
      </c>
      <c r="V370">
        <v>0</v>
      </c>
      <c r="X370">
        <v>0</v>
      </c>
      <c r="Z370">
        <v>0</v>
      </c>
      <c r="AB370">
        <v>0</v>
      </c>
    </row>
    <row r="371" spans="2:28" x14ac:dyDescent="0.2">
      <c r="B371" t="s">
        <v>811</v>
      </c>
      <c r="C371" t="s">
        <v>1066</v>
      </c>
      <c r="D371" t="s">
        <v>768</v>
      </c>
      <c r="E371" t="s">
        <v>1144</v>
      </c>
      <c r="F371" t="s">
        <v>1145</v>
      </c>
      <c r="H371">
        <v>0</v>
      </c>
      <c r="I371">
        <v>0</v>
      </c>
      <c r="J371">
        <v>0</v>
      </c>
      <c r="L371">
        <v>0</v>
      </c>
      <c r="M371">
        <v>0.2165</v>
      </c>
      <c r="N371">
        <v>2.8159999999999998</v>
      </c>
      <c r="O371">
        <v>16.073799999999999</v>
      </c>
      <c r="P371">
        <v>40.9925</v>
      </c>
      <c r="Q371">
        <v>92.702299999999994</v>
      </c>
      <c r="R371">
        <v>163.0222</v>
      </c>
      <c r="S371">
        <v>219.02860000000001</v>
      </c>
      <c r="T371">
        <v>261.46089999999998</v>
      </c>
      <c r="V371">
        <v>319.67070000000001</v>
      </c>
      <c r="X371">
        <v>515.00289999999995</v>
      </c>
      <c r="Z371">
        <v>1080.2855</v>
      </c>
      <c r="AB371">
        <v>2147.5165000000002</v>
      </c>
    </row>
    <row r="372" spans="2:28" x14ac:dyDescent="0.2">
      <c r="B372" t="s">
        <v>793</v>
      </c>
      <c r="C372" t="s">
        <v>901</v>
      </c>
      <c r="D372" t="s">
        <v>768</v>
      </c>
      <c r="E372" t="s">
        <v>1144</v>
      </c>
      <c r="F372" t="s">
        <v>1145</v>
      </c>
      <c r="H372">
        <v>0</v>
      </c>
      <c r="I372">
        <v>0</v>
      </c>
      <c r="J372">
        <v>0</v>
      </c>
      <c r="L372">
        <v>0</v>
      </c>
      <c r="M372">
        <v>0</v>
      </c>
      <c r="N372">
        <v>0</v>
      </c>
      <c r="O372">
        <v>0</v>
      </c>
      <c r="P372">
        <v>0</v>
      </c>
      <c r="Q372">
        <v>0.92720000000000002</v>
      </c>
      <c r="R372">
        <v>5.7811000000000003</v>
      </c>
      <c r="S372">
        <v>23.003699999999998</v>
      </c>
      <c r="T372">
        <v>65.534000000000006</v>
      </c>
      <c r="V372">
        <v>292.4803</v>
      </c>
      <c r="X372">
        <v>752.82820000000004</v>
      </c>
      <c r="Z372">
        <v>1602.7508</v>
      </c>
      <c r="AB372">
        <v>3366.1984000000002</v>
      </c>
    </row>
    <row r="373" spans="2:28" x14ac:dyDescent="0.2">
      <c r="B373" t="s">
        <v>802</v>
      </c>
      <c r="C373" t="s">
        <v>942</v>
      </c>
      <c r="D373" t="s">
        <v>768</v>
      </c>
      <c r="E373" t="s">
        <v>1144</v>
      </c>
      <c r="F373" t="s">
        <v>1145</v>
      </c>
      <c r="I373">
        <v>0</v>
      </c>
      <c r="J373">
        <v>0</v>
      </c>
      <c r="L373">
        <v>0</v>
      </c>
      <c r="M373">
        <v>0</v>
      </c>
      <c r="N373">
        <v>0</v>
      </c>
      <c r="O373">
        <v>0</v>
      </c>
      <c r="P373">
        <v>0</v>
      </c>
      <c r="Q373">
        <v>0</v>
      </c>
      <c r="R373">
        <v>0</v>
      </c>
      <c r="T373">
        <v>0</v>
      </c>
      <c r="V373">
        <v>0</v>
      </c>
      <c r="X373">
        <v>0</v>
      </c>
      <c r="Z373">
        <v>0</v>
      </c>
      <c r="AB373">
        <v>0</v>
      </c>
    </row>
    <row r="374" spans="2:28" x14ac:dyDescent="0.2">
      <c r="B374" t="s">
        <v>793</v>
      </c>
      <c r="C374" t="s">
        <v>957</v>
      </c>
      <c r="D374" t="s">
        <v>768</v>
      </c>
      <c r="E374" t="s">
        <v>1144</v>
      </c>
      <c r="F374" t="s">
        <v>1145</v>
      </c>
      <c r="H374">
        <v>0</v>
      </c>
      <c r="I374">
        <v>0</v>
      </c>
      <c r="J374">
        <v>0</v>
      </c>
      <c r="L374">
        <v>0</v>
      </c>
      <c r="M374">
        <v>0</v>
      </c>
      <c r="N374">
        <v>0</v>
      </c>
      <c r="O374">
        <v>3.0569000000000002</v>
      </c>
      <c r="P374">
        <v>5.1794000000000002</v>
      </c>
      <c r="Q374">
        <v>21.420200000000001</v>
      </c>
      <c r="R374">
        <v>63.960900000000002</v>
      </c>
      <c r="S374">
        <v>171.85329999999999</v>
      </c>
      <c r="T374">
        <v>244.1437</v>
      </c>
      <c r="V374">
        <v>438.02679999999998</v>
      </c>
      <c r="X374">
        <v>526.98360000000002</v>
      </c>
      <c r="Z374">
        <v>583.29629999999997</v>
      </c>
      <c r="AB374">
        <v>580.08159999999998</v>
      </c>
    </row>
    <row r="375" spans="2:28" x14ac:dyDescent="0.2">
      <c r="B375" t="s">
        <v>802</v>
      </c>
      <c r="C375" t="s">
        <v>1001</v>
      </c>
      <c r="D375" t="s">
        <v>768</v>
      </c>
      <c r="E375" t="s">
        <v>1144</v>
      </c>
      <c r="F375" t="s">
        <v>1145</v>
      </c>
      <c r="I375">
        <v>0</v>
      </c>
      <c r="J375">
        <v>0</v>
      </c>
      <c r="L375">
        <v>0</v>
      </c>
      <c r="M375">
        <v>0</v>
      </c>
      <c r="N375">
        <v>0</v>
      </c>
      <c r="O375">
        <v>0</v>
      </c>
      <c r="P375">
        <v>0</v>
      </c>
      <c r="Q375">
        <v>0</v>
      </c>
      <c r="R375">
        <v>0</v>
      </c>
      <c r="T375">
        <v>0</v>
      </c>
      <c r="V375">
        <v>0</v>
      </c>
      <c r="X375">
        <v>0</v>
      </c>
      <c r="Z375">
        <v>0</v>
      </c>
      <c r="AB375">
        <v>0</v>
      </c>
    </row>
    <row r="376" spans="2:28" x14ac:dyDescent="0.2">
      <c r="B376" t="s">
        <v>793</v>
      </c>
      <c r="C376" t="s">
        <v>1254</v>
      </c>
      <c r="D376" t="s">
        <v>768</v>
      </c>
      <c r="E376" t="s">
        <v>1144</v>
      </c>
      <c r="F376" t="s">
        <v>1145</v>
      </c>
      <c r="H376">
        <v>0</v>
      </c>
      <c r="I376">
        <v>0</v>
      </c>
      <c r="J376">
        <v>0</v>
      </c>
      <c r="L376">
        <v>0</v>
      </c>
      <c r="M376">
        <v>0</v>
      </c>
      <c r="N376">
        <v>0</v>
      </c>
      <c r="O376">
        <v>0</v>
      </c>
      <c r="P376">
        <v>0</v>
      </c>
      <c r="Q376">
        <v>0</v>
      </c>
      <c r="R376">
        <v>0</v>
      </c>
      <c r="S376">
        <v>0</v>
      </c>
      <c r="T376">
        <v>0</v>
      </c>
      <c r="V376">
        <v>0</v>
      </c>
      <c r="X376">
        <v>0</v>
      </c>
      <c r="Z376">
        <v>0</v>
      </c>
      <c r="AB376">
        <v>0</v>
      </c>
    </row>
    <row r="377" spans="2:28" x14ac:dyDescent="0.2">
      <c r="B377" t="s">
        <v>802</v>
      </c>
      <c r="C377" t="s">
        <v>838</v>
      </c>
      <c r="D377" t="s">
        <v>768</v>
      </c>
      <c r="E377" t="s">
        <v>1144</v>
      </c>
      <c r="F377" t="s">
        <v>1145</v>
      </c>
      <c r="I377">
        <v>0</v>
      </c>
      <c r="J377">
        <v>0</v>
      </c>
      <c r="L377">
        <v>0</v>
      </c>
      <c r="M377">
        <v>0</v>
      </c>
      <c r="N377">
        <v>0</v>
      </c>
      <c r="O377">
        <v>0</v>
      </c>
      <c r="P377">
        <v>0</v>
      </c>
      <c r="Q377">
        <v>0</v>
      </c>
      <c r="R377">
        <v>0</v>
      </c>
      <c r="T377">
        <v>0</v>
      </c>
      <c r="V377">
        <v>0</v>
      </c>
      <c r="X377">
        <v>0</v>
      </c>
      <c r="Z377">
        <v>0</v>
      </c>
      <c r="AB377">
        <v>0</v>
      </c>
    </row>
    <row r="378" spans="2:28" x14ac:dyDescent="0.2">
      <c r="B378" t="s">
        <v>828</v>
      </c>
      <c r="C378" t="s">
        <v>1235</v>
      </c>
      <c r="D378" t="s">
        <v>768</v>
      </c>
      <c r="E378" t="s">
        <v>1144</v>
      </c>
      <c r="F378" t="s">
        <v>1145</v>
      </c>
      <c r="H378">
        <v>3.1949820300796001E-3</v>
      </c>
      <c r="I378">
        <v>5.8200874736401998E-3</v>
      </c>
      <c r="J378">
        <v>7.8085133055023999E-3</v>
      </c>
      <c r="L378">
        <v>9.3146765335418002E-3</v>
      </c>
      <c r="M378">
        <v>1.04555426564554E-2</v>
      </c>
      <c r="N378">
        <v>1.15600059688276E-2</v>
      </c>
      <c r="O378">
        <v>1.2481431057323E-2</v>
      </c>
      <c r="P378">
        <v>1.3263804482975801E-2</v>
      </c>
      <c r="Q378">
        <v>1.3940341724582E-2</v>
      </c>
      <c r="R378">
        <v>1.4536102055120801E-2</v>
      </c>
      <c r="S378">
        <v>1.50699696841322E-2</v>
      </c>
      <c r="T378">
        <v>1.5556154838144201E-2</v>
      </c>
      <c r="U378">
        <v>1.6005331176535499E-2</v>
      </c>
      <c r="V378">
        <v>1.6425497706500002E-2</v>
      </c>
      <c r="W378">
        <v>1.6822631975352401E-2</v>
      </c>
      <c r="X378">
        <v>1.7201185120341501E-2</v>
      </c>
      <c r="Y378">
        <v>1.7564457087319699E-2</v>
      </c>
      <c r="Z378">
        <v>1.7914881037065501E-2</v>
      </c>
      <c r="AA378">
        <v>1.8254238919904599E-2</v>
      </c>
      <c r="AB378">
        <v>1.85838248687131E-2</v>
      </c>
    </row>
    <row r="379" spans="2:28" x14ac:dyDescent="0.2">
      <c r="B379" t="s">
        <v>828</v>
      </c>
      <c r="C379" t="s">
        <v>929</v>
      </c>
      <c r="D379" t="s">
        <v>768</v>
      </c>
      <c r="E379" t="s">
        <v>1144</v>
      </c>
      <c r="F379" t="s">
        <v>1145</v>
      </c>
      <c r="H379">
        <v>3.1949820300796001E-3</v>
      </c>
      <c r="I379">
        <v>5.8200874736401998E-3</v>
      </c>
      <c r="J379">
        <v>7.8085133055023999E-3</v>
      </c>
      <c r="L379">
        <v>9.3146765335418002E-3</v>
      </c>
      <c r="M379">
        <v>1.061070525958E-2</v>
      </c>
      <c r="N379">
        <v>1.1677536229925701E-2</v>
      </c>
      <c r="O379">
        <v>24.8134835714602</v>
      </c>
      <c r="P379">
        <v>94.178745862268499</v>
      </c>
      <c r="Q379">
        <v>202.38528465654301</v>
      </c>
      <c r="R379">
        <v>351.94222470215999</v>
      </c>
      <c r="S379">
        <v>551.93111283689802</v>
      </c>
      <c r="T379">
        <v>815.46103896659201</v>
      </c>
      <c r="U379">
        <v>1158.8140688590599</v>
      </c>
      <c r="V379">
        <v>1606.6247462959</v>
      </c>
      <c r="W379">
        <v>2188.1445716395301</v>
      </c>
      <c r="X379">
        <v>2937.25272408198</v>
      </c>
      <c r="Y379">
        <v>3902.6253885513502</v>
      </c>
      <c r="Z379">
        <v>5145.1435446448004</v>
      </c>
      <c r="AA379">
        <v>6748.5456502549496</v>
      </c>
      <c r="AB379">
        <v>8821.4991749623296</v>
      </c>
    </row>
    <row r="380" spans="2:28" x14ac:dyDescent="0.2">
      <c r="B380" t="s">
        <v>811</v>
      </c>
      <c r="C380" t="s">
        <v>1070</v>
      </c>
      <c r="D380" t="s">
        <v>768</v>
      </c>
      <c r="E380" t="s">
        <v>1144</v>
      </c>
      <c r="F380" t="s">
        <v>1145</v>
      </c>
      <c r="H380">
        <v>0</v>
      </c>
      <c r="I380">
        <v>0</v>
      </c>
      <c r="J380">
        <v>0</v>
      </c>
      <c r="L380">
        <v>0</v>
      </c>
      <c r="M380">
        <v>0</v>
      </c>
      <c r="N380">
        <v>0</v>
      </c>
      <c r="O380">
        <v>0.14580000000000001</v>
      </c>
      <c r="P380">
        <v>3.2509000000000001</v>
      </c>
      <c r="Q380">
        <v>3.7658999999999998</v>
      </c>
      <c r="R380">
        <v>10.101800000000001</v>
      </c>
      <c r="S380">
        <v>17.352599999999999</v>
      </c>
      <c r="T380">
        <v>30.688400000000001</v>
      </c>
      <c r="V380">
        <v>85.164299999999997</v>
      </c>
      <c r="X380">
        <v>209.20419999999999</v>
      </c>
      <c r="Z380">
        <v>473.79169999999999</v>
      </c>
      <c r="AB380">
        <v>890.83159999999998</v>
      </c>
    </row>
    <row r="381" spans="2:28" x14ac:dyDescent="0.2">
      <c r="B381" t="s">
        <v>895</v>
      </c>
      <c r="C381" t="s">
        <v>1071</v>
      </c>
      <c r="D381" t="s">
        <v>768</v>
      </c>
      <c r="E381" t="s">
        <v>1144</v>
      </c>
      <c r="F381" t="s">
        <v>1145</v>
      </c>
      <c r="H381">
        <v>11.3421</v>
      </c>
      <c r="I381">
        <v>15.5944</v>
      </c>
      <c r="J381">
        <v>20.3781</v>
      </c>
      <c r="L381">
        <v>29.011099999999999</v>
      </c>
      <c r="M381">
        <v>55.9285</v>
      </c>
      <c r="N381">
        <v>110.1563</v>
      </c>
      <c r="O381">
        <v>165.59690000000001</v>
      </c>
      <c r="P381">
        <v>210.74260000000001</v>
      </c>
      <c r="Q381">
        <v>249.5515</v>
      </c>
      <c r="R381">
        <v>281.51280000000003</v>
      </c>
      <c r="S381">
        <v>310.26900000000001</v>
      </c>
      <c r="T381">
        <v>334.96359999999999</v>
      </c>
      <c r="V381">
        <v>389.08659999999998</v>
      </c>
      <c r="X381">
        <v>432.55450000000002</v>
      </c>
      <c r="Z381">
        <v>463.82479999999998</v>
      </c>
      <c r="AB381">
        <v>506.39240000000001</v>
      </c>
    </row>
    <row r="382" spans="2:28" x14ac:dyDescent="0.2">
      <c r="B382" t="s">
        <v>811</v>
      </c>
      <c r="C382" t="s">
        <v>1072</v>
      </c>
      <c r="D382" t="s">
        <v>768</v>
      </c>
      <c r="E382" t="s">
        <v>1144</v>
      </c>
      <c r="F382" t="s">
        <v>1145</v>
      </c>
      <c r="H382">
        <v>0</v>
      </c>
      <c r="I382">
        <v>0</v>
      </c>
      <c r="J382">
        <v>0</v>
      </c>
      <c r="L382">
        <v>0</v>
      </c>
      <c r="M382">
        <v>0</v>
      </c>
      <c r="N382">
        <v>0</v>
      </c>
      <c r="O382">
        <v>0</v>
      </c>
      <c r="P382">
        <v>0</v>
      </c>
      <c r="Q382">
        <v>0</v>
      </c>
      <c r="R382">
        <v>0</v>
      </c>
      <c r="S382">
        <v>0</v>
      </c>
      <c r="T382">
        <v>0</v>
      </c>
      <c r="V382">
        <v>2.8060999999999998</v>
      </c>
      <c r="X382">
        <v>27.398</v>
      </c>
      <c r="Z382">
        <v>124.4365</v>
      </c>
      <c r="AB382">
        <v>353.51589999999999</v>
      </c>
    </row>
    <row r="383" spans="2:28" x14ac:dyDescent="0.2">
      <c r="B383" t="s">
        <v>1224</v>
      </c>
      <c r="C383" t="s">
        <v>1255</v>
      </c>
      <c r="D383" t="s">
        <v>768</v>
      </c>
      <c r="E383" t="s">
        <v>1144</v>
      </c>
      <c r="F383" t="s">
        <v>1145</v>
      </c>
      <c r="I383">
        <v>0</v>
      </c>
      <c r="L383">
        <v>0</v>
      </c>
      <c r="N383">
        <v>0</v>
      </c>
      <c r="P383">
        <v>0</v>
      </c>
      <c r="R383">
        <v>0</v>
      </c>
      <c r="T383">
        <v>0</v>
      </c>
    </row>
    <row r="384" spans="2:28" x14ac:dyDescent="0.2">
      <c r="B384" t="s">
        <v>793</v>
      </c>
      <c r="C384" t="s">
        <v>1073</v>
      </c>
      <c r="D384" t="s">
        <v>768</v>
      </c>
      <c r="E384" t="s">
        <v>1144</v>
      </c>
      <c r="F384" t="s">
        <v>1145</v>
      </c>
      <c r="H384">
        <v>0</v>
      </c>
      <c r="I384">
        <v>0</v>
      </c>
      <c r="J384">
        <v>0</v>
      </c>
      <c r="L384">
        <v>0</v>
      </c>
      <c r="M384">
        <v>10.667</v>
      </c>
      <c r="N384">
        <v>223.71019999999999</v>
      </c>
      <c r="O384">
        <v>1257.6792</v>
      </c>
      <c r="P384">
        <v>1637.8828000000001</v>
      </c>
      <c r="Q384">
        <v>2221.0916000000002</v>
      </c>
      <c r="R384">
        <v>2213.3478</v>
      </c>
      <c r="S384">
        <v>1950.0078000000001</v>
      </c>
      <c r="T384">
        <v>1494.0561</v>
      </c>
      <c r="V384">
        <v>1034.9920999999999</v>
      </c>
      <c r="X384">
        <v>935.81690000000003</v>
      </c>
      <c r="Z384">
        <v>979.22699999999998</v>
      </c>
      <c r="AB384">
        <v>1022.5121</v>
      </c>
    </row>
    <row r="385" spans="2:28" x14ac:dyDescent="0.2">
      <c r="B385" t="s">
        <v>895</v>
      </c>
      <c r="C385" t="s">
        <v>1075</v>
      </c>
      <c r="D385" t="s">
        <v>768</v>
      </c>
      <c r="E385" t="s">
        <v>1144</v>
      </c>
      <c r="F385" t="s">
        <v>1145</v>
      </c>
      <c r="H385">
        <v>0</v>
      </c>
      <c r="I385">
        <v>0</v>
      </c>
      <c r="J385">
        <v>0</v>
      </c>
      <c r="L385">
        <v>0</v>
      </c>
      <c r="M385">
        <v>0</v>
      </c>
      <c r="N385">
        <v>0</v>
      </c>
      <c r="O385">
        <v>0</v>
      </c>
      <c r="P385">
        <v>0</v>
      </c>
      <c r="Q385">
        <v>0</v>
      </c>
      <c r="R385">
        <v>0</v>
      </c>
      <c r="S385">
        <v>0</v>
      </c>
      <c r="T385">
        <v>0</v>
      </c>
      <c r="V385">
        <v>0</v>
      </c>
      <c r="X385">
        <v>0</v>
      </c>
      <c r="Z385">
        <v>0</v>
      </c>
      <c r="AB385">
        <v>0</v>
      </c>
    </row>
    <row r="386" spans="2:28" x14ac:dyDescent="0.2">
      <c r="B386" t="s">
        <v>793</v>
      </c>
      <c r="C386" t="s">
        <v>994</v>
      </c>
      <c r="D386" t="s">
        <v>768</v>
      </c>
      <c r="E386" t="s">
        <v>1144</v>
      </c>
      <c r="F386" t="s">
        <v>1145</v>
      </c>
      <c r="H386">
        <v>0</v>
      </c>
      <c r="I386">
        <v>0</v>
      </c>
      <c r="J386">
        <v>0</v>
      </c>
      <c r="L386">
        <v>0</v>
      </c>
      <c r="M386">
        <v>0</v>
      </c>
      <c r="N386">
        <v>0</v>
      </c>
      <c r="O386">
        <v>0</v>
      </c>
      <c r="P386">
        <v>0</v>
      </c>
      <c r="Q386">
        <v>0</v>
      </c>
      <c r="R386">
        <v>0</v>
      </c>
      <c r="S386">
        <v>0</v>
      </c>
      <c r="T386">
        <v>0</v>
      </c>
      <c r="V386">
        <v>0</v>
      </c>
      <c r="X386">
        <v>0</v>
      </c>
      <c r="Z386">
        <v>0</v>
      </c>
      <c r="AB386">
        <v>0</v>
      </c>
    </row>
    <row r="387" spans="2:28" x14ac:dyDescent="0.2">
      <c r="B387" t="s">
        <v>811</v>
      </c>
      <c r="C387" t="s">
        <v>1076</v>
      </c>
      <c r="D387" t="s">
        <v>768</v>
      </c>
      <c r="E387" t="s">
        <v>1144</v>
      </c>
      <c r="F387" t="s">
        <v>1145</v>
      </c>
      <c r="H387">
        <v>0</v>
      </c>
      <c r="I387">
        <v>0</v>
      </c>
      <c r="J387">
        <v>0</v>
      </c>
      <c r="L387">
        <v>0</v>
      </c>
      <c r="M387">
        <v>0</v>
      </c>
      <c r="N387">
        <v>0</v>
      </c>
      <c r="O387">
        <v>0</v>
      </c>
      <c r="P387">
        <v>0</v>
      </c>
      <c r="Q387">
        <v>0</v>
      </c>
      <c r="R387">
        <v>0</v>
      </c>
      <c r="S387">
        <v>0</v>
      </c>
      <c r="T387">
        <v>0</v>
      </c>
      <c r="V387">
        <v>0</v>
      </c>
      <c r="X387">
        <v>0</v>
      </c>
      <c r="Z387">
        <v>0</v>
      </c>
      <c r="AB387">
        <v>0</v>
      </c>
    </row>
    <row r="388" spans="2:28" x14ac:dyDescent="0.2">
      <c r="B388" t="s">
        <v>793</v>
      </c>
      <c r="C388" t="s">
        <v>1077</v>
      </c>
      <c r="D388" t="s">
        <v>768</v>
      </c>
      <c r="E388" t="s">
        <v>1144</v>
      </c>
      <c r="F388" t="s">
        <v>1145</v>
      </c>
      <c r="H388">
        <v>0</v>
      </c>
      <c r="I388">
        <v>0</v>
      </c>
      <c r="J388">
        <v>0</v>
      </c>
      <c r="L388">
        <v>0</v>
      </c>
      <c r="M388">
        <v>0</v>
      </c>
      <c r="N388">
        <v>0</v>
      </c>
      <c r="O388">
        <v>0</v>
      </c>
      <c r="P388">
        <v>0</v>
      </c>
      <c r="Q388">
        <v>0</v>
      </c>
      <c r="R388">
        <v>0</v>
      </c>
      <c r="S388">
        <v>0</v>
      </c>
      <c r="T388">
        <v>0</v>
      </c>
      <c r="V388">
        <v>0</v>
      </c>
      <c r="X388">
        <v>0</v>
      </c>
      <c r="Z388">
        <v>0</v>
      </c>
      <c r="AB388">
        <v>0</v>
      </c>
    </row>
    <row r="389" spans="2:28" x14ac:dyDescent="0.2">
      <c r="B389" t="s">
        <v>793</v>
      </c>
      <c r="C389" t="s">
        <v>1052</v>
      </c>
      <c r="D389" t="s">
        <v>768</v>
      </c>
      <c r="E389" t="s">
        <v>1144</v>
      </c>
      <c r="F389" t="s">
        <v>1145</v>
      </c>
      <c r="H389">
        <v>0</v>
      </c>
      <c r="I389">
        <v>0</v>
      </c>
      <c r="J389">
        <v>0</v>
      </c>
      <c r="L389">
        <v>0</v>
      </c>
      <c r="M389">
        <v>0</v>
      </c>
      <c r="N389">
        <v>0</v>
      </c>
      <c r="O389">
        <v>17.3596</v>
      </c>
      <c r="P389">
        <v>77.050700000000006</v>
      </c>
      <c r="Q389">
        <v>276.14359999999999</v>
      </c>
      <c r="R389">
        <v>649.7133</v>
      </c>
      <c r="S389">
        <v>1342.4574</v>
      </c>
      <c r="T389">
        <v>2322.8825000000002</v>
      </c>
      <c r="V389">
        <v>5681.7605999999996</v>
      </c>
      <c r="X389">
        <v>10175.1409</v>
      </c>
      <c r="Z389">
        <v>13314.125099999999</v>
      </c>
      <c r="AB389">
        <v>14035.742</v>
      </c>
    </row>
    <row r="390" spans="2:28" x14ac:dyDescent="0.2">
      <c r="B390" t="s">
        <v>845</v>
      </c>
      <c r="C390" t="s">
        <v>839</v>
      </c>
      <c r="D390" t="s">
        <v>768</v>
      </c>
      <c r="E390" t="s">
        <v>1144</v>
      </c>
      <c r="F390" t="s">
        <v>1145</v>
      </c>
      <c r="H390">
        <v>0</v>
      </c>
      <c r="I390">
        <v>0</v>
      </c>
      <c r="J390">
        <v>0</v>
      </c>
      <c r="L390">
        <v>0</v>
      </c>
      <c r="M390">
        <v>0</v>
      </c>
      <c r="N390">
        <v>0</v>
      </c>
      <c r="O390">
        <v>204.91909790039</v>
      </c>
      <c r="P390">
        <v>308.91241455078102</v>
      </c>
      <c r="Q390">
        <v>583.41027832031205</v>
      </c>
      <c r="R390">
        <v>1173.78381347656</v>
      </c>
      <c r="T390">
        <v>4347.3603515625</v>
      </c>
      <c r="V390">
        <v>6876.78955078125</v>
      </c>
      <c r="X390">
        <v>7388.08349609375</v>
      </c>
      <c r="Z390">
        <v>8332.767578125</v>
      </c>
      <c r="AB390">
        <v>8613.6689453125</v>
      </c>
    </row>
    <row r="391" spans="2:28" x14ac:dyDescent="0.2">
      <c r="B391" t="s">
        <v>1176</v>
      </c>
      <c r="C391" t="s">
        <v>1256</v>
      </c>
      <c r="D391" t="s">
        <v>768</v>
      </c>
      <c r="E391" t="s">
        <v>1144</v>
      </c>
      <c r="F391" t="s">
        <v>1145</v>
      </c>
      <c r="H391">
        <v>0</v>
      </c>
      <c r="I391">
        <v>0</v>
      </c>
      <c r="J391">
        <v>0</v>
      </c>
      <c r="L391">
        <v>0</v>
      </c>
      <c r="M391">
        <v>0</v>
      </c>
      <c r="N391">
        <v>0</v>
      </c>
      <c r="O391">
        <v>0</v>
      </c>
      <c r="P391">
        <v>0</v>
      </c>
      <c r="Q391">
        <v>0</v>
      </c>
      <c r="R391">
        <v>0</v>
      </c>
      <c r="S391">
        <v>0</v>
      </c>
      <c r="T391">
        <v>0</v>
      </c>
      <c r="V391">
        <v>0</v>
      </c>
      <c r="X391">
        <v>0</v>
      </c>
      <c r="Z391">
        <v>0</v>
      </c>
      <c r="AB391">
        <v>0</v>
      </c>
    </row>
    <row r="392" spans="2:28" x14ac:dyDescent="0.2">
      <c r="B392" t="s">
        <v>802</v>
      </c>
      <c r="C392" t="s">
        <v>926</v>
      </c>
      <c r="D392" t="s">
        <v>768</v>
      </c>
      <c r="E392" t="s">
        <v>1144</v>
      </c>
      <c r="F392" t="s">
        <v>1145</v>
      </c>
      <c r="I392">
        <v>0</v>
      </c>
      <c r="J392">
        <v>0</v>
      </c>
      <c r="L392">
        <v>0</v>
      </c>
      <c r="M392">
        <v>0</v>
      </c>
      <c r="N392">
        <v>0</v>
      </c>
      <c r="O392">
        <v>0</v>
      </c>
      <c r="P392">
        <v>0</v>
      </c>
      <c r="Q392">
        <v>0</v>
      </c>
      <c r="R392">
        <v>0</v>
      </c>
      <c r="T392">
        <v>0</v>
      </c>
      <c r="V392">
        <v>0</v>
      </c>
      <c r="X392">
        <v>0</v>
      </c>
      <c r="Z392">
        <v>0</v>
      </c>
      <c r="AB392">
        <v>0</v>
      </c>
    </row>
    <row r="393" spans="2:28" x14ac:dyDescent="0.2">
      <c r="B393" t="s">
        <v>802</v>
      </c>
      <c r="C393" t="s">
        <v>893</v>
      </c>
      <c r="D393" t="s">
        <v>768</v>
      </c>
      <c r="E393" t="s">
        <v>1144</v>
      </c>
      <c r="F393" t="s">
        <v>1145</v>
      </c>
      <c r="I393">
        <v>0</v>
      </c>
      <c r="J393">
        <v>0</v>
      </c>
      <c r="L393">
        <v>0</v>
      </c>
      <c r="M393">
        <v>0</v>
      </c>
      <c r="N393">
        <v>0</v>
      </c>
      <c r="O393">
        <v>0</v>
      </c>
      <c r="P393">
        <v>0</v>
      </c>
      <c r="Q393">
        <v>0</v>
      </c>
      <c r="R393">
        <v>0</v>
      </c>
      <c r="T393">
        <v>0</v>
      </c>
      <c r="V393">
        <v>0</v>
      </c>
      <c r="X393">
        <v>0</v>
      </c>
      <c r="Z393">
        <v>0</v>
      </c>
      <c r="AB393">
        <v>0</v>
      </c>
    </row>
    <row r="394" spans="2:28" x14ac:dyDescent="0.2">
      <c r="B394" t="s">
        <v>793</v>
      </c>
      <c r="C394" t="s">
        <v>846</v>
      </c>
      <c r="D394" t="s">
        <v>768</v>
      </c>
      <c r="E394" t="s">
        <v>1144</v>
      </c>
      <c r="F394" t="s">
        <v>1145</v>
      </c>
      <c r="H394">
        <v>0</v>
      </c>
      <c r="I394">
        <v>0</v>
      </c>
      <c r="J394">
        <v>0</v>
      </c>
      <c r="L394">
        <v>0</v>
      </c>
      <c r="M394">
        <v>1.3625</v>
      </c>
      <c r="N394">
        <v>32.647399999999998</v>
      </c>
      <c r="O394">
        <v>179.20339999999999</v>
      </c>
      <c r="P394">
        <v>375.07459999999998</v>
      </c>
      <c r="Q394">
        <v>726.13729999999998</v>
      </c>
      <c r="R394">
        <v>994.02800000000002</v>
      </c>
      <c r="S394">
        <v>1116.2032999999999</v>
      </c>
      <c r="T394">
        <v>1085.7607</v>
      </c>
      <c r="V394">
        <v>879.97550000000001</v>
      </c>
      <c r="X394">
        <v>865.58810000000005</v>
      </c>
      <c r="Z394">
        <v>934.01589999999999</v>
      </c>
      <c r="AB394">
        <v>944.75789999999995</v>
      </c>
    </row>
    <row r="395" spans="2:28" x14ac:dyDescent="0.2">
      <c r="B395" t="s">
        <v>845</v>
      </c>
      <c r="C395" t="s">
        <v>836</v>
      </c>
      <c r="D395" t="s">
        <v>768</v>
      </c>
      <c r="E395" t="s">
        <v>1144</v>
      </c>
      <c r="F395" t="s">
        <v>1145</v>
      </c>
      <c r="H395">
        <v>0</v>
      </c>
      <c r="I395">
        <v>0</v>
      </c>
      <c r="J395">
        <v>0</v>
      </c>
      <c r="L395">
        <v>0</v>
      </c>
      <c r="M395">
        <v>0</v>
      </c>
      <c r="N395">
        <v>0</v>
      </c>
      <c r="O395">
        <v>191.312088012695</v>
      </c>
      <c r="P395">
        <v>279.53237915039</v>
      </c>
      <c r="Q395">
        <v>486.63943481445301</v>
      </c>
      <c r="R395">
        <v>951.78967285156205</v>
      </c>
      <c r="T395">
        <v>2889.7998046875</v>
      </c>
      <c r="V395">
        <v>3492.47485351562</v>
      </c>
      <c r="X395">
        <v>4020.93920898437</v>
      </c>
      <c r="Z395">
        <v>3631.970703125</v>
      </c>
      <c r="AB395">
        <v>2852.48974609375</v>
      </c>
    </row>
    <row r="396" spans="2:28" x14ac:dyDescent="0.2">
      <c r="B396" t="s">
        <v>811</v>
      </c>
      <c r="C396" t="s">
        <v>1081</v>
      </c>
      <c r="D396" t="s">
        <v>768</v>
      </c>
      <c r="E396" t="s">
        <v>1144</v>
      </c>
      <c r="F396" t="s">
        <v>1145</v>
      </c>
      <c r="H396">
        <v>0</v>
      </c>
      <c r="I396">
        <v>0</v>
      </c>
      <c r="J396">
        <v>0</v>
      </c>
      <c r="L396">
        <v>0</v>
      </c>
      <c r="M396">
        <v>0</v>
      </c>
      <c r="N396">
        <v>0</v>
      </c>
      <c r="O396">
        <v>0</v>
      </c>
      <c r="P396">
        <v>0</v>
      </c>
      <c r="Q396">
        <v>0</v>
      </c>
      <c r="R396">
        <v>0</v>
      </c>
      <c r="S396">
        <v>0</v>
      </c>
      <c r="T396">
        <v>0</v>
      </c>
      <c r="V396">
        <v>0</v>
      </c>
      <c r="X396">
        <v>0</v>
      </c>
      <c r="Z396">
        <v>0</v>
      </c>
      <c r="AB396">
        <v>0</v>
      </c>
    </row>
    <row r="397" spans="2:28" x14ac:dyDescent="0.2">
      <c r="B397" t="s">
        <v>845</v>
      </c>
      <c r="C397" t="s">
        <v>901</v>
      </c>
      <c r="D397" t="s">
        <v>768</v>
      </c>
      <c r="E397" t="s">
        <v>1144</v>
      </c>
      <c r="F397" t="s">
        <v>1145</v>
      </c>
      <c r="H397">
        <v>0</v>
      </c>
      <c r="I397">
        <v>0</v>
      </c>
      <c r="J397">
        <v>0</v>
      </c>
      <c r="L397">
        <v>0</v>
      </c>
      <c r="M397">
        <v>0</v>
      </c>
      <c r="N397">
        <v>0</v>
      </c>
      <c r="O397">
        <v>61.275241851806598</v>
      </c>
      <c r="P397">
        <v>113.229843139648</v>
      </c>
      <c r="Q397">
        <v>246.89009094238199</v>
      </c>
      <c r="R397">
        <v>574.27545166015602</v>
      </c>
      <c r="T397">
        <v>2105.72485351562</v>
      </c>
      <c r="V397">
        <v>3885.73803710937</v>
      </c>
      <c r="X397">
        <v>3709.82568359375</v>
      </c>
      <c r="Z397">
        <v>3047.81372070312</v>
      </c>
      <c r="AB397">
        <v>2086.1806640625</v>
      </c>
    </row>
    <row r="398" spans="2:28" x14ac:dyDescent="0.2">
      <c r="B398" t="s">
        <v>828</v>
      </c>
      <c r="C398" t="s">
        <v>826</v>
      </c>
      <c r="D398" t="s">
        <v>768</v>
      </c>
      <c r="E398" t="s">
        <v>1144</v>
      </c>
      <c r="F398" t="s">
        <v>1145</v>
      </c>
      <c r="I398">
        <v>5.8200874736398997E-3</v>
      </c>
      <c r="J398">
        <v>7.8085133055010997E-3</v>
      </c>
      <c r="L398">
        <v>9.3146765335405998E-3</v>
      </c>
      <c r="M398">
        <v>1.0610705259578799E-2</v>
      </c>
      <c r="N398">
        <v>1.1677536229924301E-2</v>
      </c>
      <c r="O398">
        <v>25.009132582792201</v>
      </c>
      <c r="P398">
        <v>89.920006255480899</v>
      </c>
      <c r="Q398">
        <v>228.68391917565299</v>
      </c>
      <c r="R398">
        <v>462.96052083514002</v>
      </c>
      <c r="S398">
        <v>855.97301977749305</v>
      </c>
      <c r="T398">
        <v>1439.7284424929501</v>
      </c>
      <c r="U398">
        <v>2317.2480258282098</v>
      </c>
      <c r="V398">
        <v>3481.50864010542</v>
      </c>
      <c r="W398">
        <v>4587.72877374776</v>
      </c>
      <c r="X398">
        <v>5347.8354094026199</v>
      </c>
      <c r="Y398">
        <v>5876.1756429450397</v>
      </c>
      <c r="Z398">
        <v>5876.1756429450397</v>
      </c>
      <c r="AA398">
        <v>5895.8060865707903</v>
      </c>
      <c r="AB398">
        <v>5895.8060865707903</v>
      </c>
    </row>
    <row r="399" spans="2:28" x14ac:dyDescent="0.2">
      <c r="B399" t="s">
        <v>938</v>
      </c>
      <c r="C399" t="s">
        <v>1083</v>
      </c>
      <c r="D399" t="s">
        <v>768</v>
      </c>
      <c r="E399" t="s">
        <v>1144</v>
      </c>
      <c r="F399" t="s">
        <v>1145</v>
      </c>
      <c r="H399">
        <v>0</v>
      </c>
      <c r="I399">
        <v>0</v>
      </c>
      <c r="J399">
        <v>0</v>
      </c>
      <c r="L399">
        <v>0</v>
      </c>
      <c r="M399">
        <v>0</v>
      </c>
      <c r="N399">
        <v>0</v>
      </c>
      <c r="O399">
        <v>0</v>
      </c>
      <c r="P399">
        <v>0</v>
      </c>
      <c r="Q399">
        <v>0</v>
      </c>
      <c r="R399">
        <v>0</v>
      </c>
      <c r="S399">
        <v>0</v>
      </c>
      <c r="T399">
        <v>0</v>
      </c>
      <c r="V399">
        <v>1.1035999999999999</v>
      </c>
      <c r="X399">
        <v>7.6058000000000003</v>
      </c>
      <c r="Z399">
        <v>21.2211</v>
      </c>
      <c r="AB399">
        <v>39.282200000000003</v>
      </c>
    </row>
    <row r="400" spans="2:28" x14ac:dyDescent="0.2">
      <c r="B400" t="s">
        <v>793</v>
      </c>
      <c r="C400" t="s">
        <v>1084</v>
      </c>
      <c r="D400" t="s">
        <v>768</v>
      </c>
      <c r="E400" t="s">
        <v>1144</v>
      </c>
      <c r="F400" t="s">
        <v>1145</v>
      </c>
      <c r="H400">
        <v>0</v>
      </c>
      <c r="I400">
        <v>0</v>
      </c>
      <c r="J400">
        <v>0</v>
      </c>
      <c r="L400">
        <v>0</v>
      </c>
      <c r="M400">
        <v>0</v>
      </c>
      <c r="N400">
        <v>0</v>
      </c>
      <c r="O400">
        <v>0</v>
      </c>
      <c r="P400">
        <v>0</v>
      </c>
      <c r="Q400">
        <v>0</v>
      </c>
      <c r="R400">
        <v>0</v>
      </c>
      <c r="S400">
        <v>0</v>
      </c>
      <c r="T400">
        <v>0</v>
      </c>
      <c r="V400">
        <v>0</v>
      </c>
      <c r="X400">
        <v>0</v>
      </c>
      <c r="Z400">
        <v>0</v>
      </c>
      <c r="AB400">
        <v>0</v>
      </c>
    </row>
    <row r="401" spans="2:28" x14ac:dyDescent="0.2">
      <c r="B401" t="s">
        <v>793</v>
      </c>
      <c r="C401" t="s">
        <v>975</v>
      </c>
      <c r="D401" t="s">
        <v>768</v>
      </c>
      <c r="E401" t="s">
        <v>1144</v>
      </c>
      <c r="F401" t="s">
        <v>1145</v>
      </c>
      <c r="H401">
        <v>0</v>
      </c>
      <c r="I401">
        <v>0</v>
      </c>
      <c r="J401">
        <v>0</v>
      </c>
      <c r="L401">
        <v>0</v>
      </c>
      <c r="M401">
        <v>0</v>
      </c>
      <c r="N401">
        <v>0</v>
      </c>
      <c r="O401">
        <v>0</v>
      </c>
      <c r="P401">
        <v>0</v>
      </c>
      <c r="Q401">
        <v>0</v>
      </c>
      <c r="R401">
        <v>0</v>
      </c>
      <c r="S401">
        <v>0</v>
      </c>
      <c r="T401">
        <v>0</v>
      </c>
      <c r="V401">
        <v>0</v>
      </c>
      <c r="X401">
        <v>0</v>
      </c>
      <c r="Z401">
        <v>0</v>
      </c>
      <c r="AB401">
        <v>0</v>
      </c>
    </row>
    <row r="402" spans="2:28" x14ac:dyDescent="0.2">
      <c r="B402" t="s">
        <v>828</v>
      </c>
      <c r="C402" t="s">
        <v>1085</v>
      </c>
      <c r="D402" t="s">
        <v>768</v>
      </c>
      <c r="E402" t="s">
        <v>1144</v>
      </c>
      <c r="F402" t="s">
        <v>1145</v>
      </c>
      <c r="I402">
        <v>5.8200874736398997E-3</v>
      </c>
      <c r="J402">
        <v>7.8085133055010997E-3</v>
      </c>
      <c r="L402">
        <v>9.3146765335405998E-3</v>
      </c>
      <c r="M402">
        <v>1.0610705259578799E-2</v>
      </c>
      <c r="N402">
        <v>1.1677536229924301E-2</v>
      </c>
      <c r="O402">
        <v>8.8793264797596E-3</v>
      </c>
      <c r="P402">
        <v>6.7638757291147E-3</v>
      </c>
      <c r="Q402">
        <v>5.1623347212037003E-3</v>
      </c>
      <c r="R402">
        <v>3.9500563256330001E-3</v>
      </c>
      <c r="S402">
        <v>25.5222974107797</v>
      </c>
      <c r="T402">
        <v>103.56646135270201</v>
      </c>
      <c r="U402">
        <v>256.10682551976601</v>
      </c>
      <c r="V402">
        <v>538.72810317507901</v>
      </c>
      <c r="W402">
        <v>985.24163836165906</v>
      </c>
      <c r="X402">
        <v>1662.28866143545</v>
      </c>
      <c r="Y402">
        <v>2635.3453670702602</v>
      </c>
      <c r="Z402">
        <v>3510.51401636945</v>
      </c>
      <c r="AA402">
        <v>4561.9959120864196</v>
      </c>
      <c r="AB402">
        <v>5616.8170096160502</v>
      </c>
    </row>
    <row r="403" spans="2:28" x14ac:dyDescent="0.2">
      <c r="B403" t="s">
        <v>793</v>
      </c>
      <c r="C403" t="s">
        <v>1086</v>
      </c>
      <c r="D403" t="s">
        <v>768</v>
      </c>
      <c r="E403" t="s">
        <v>1144</v>
      </c>
      <c r="F403" t="s">
        <v>1145</v>
      </c>
      <c r="H403">
        <v>0</v>
      </c>
      <c r="I403">
        <v>0</v>
      </c>
      <c r="J403">
        <v>0</v>
      </c>
      <c r="L403">
        <v>0</v>
      </c>
      <c r="M403">
        <v>0</v>
      </c>
      <c r="N403">
        <v>0</v>
      </c>
      <c r="O403">
        <v>413.52359999999999</v>
      </c>
      <c r="P403">
        <v>1409.5971999999999</v>
      </c>
      <c r="Q403">
        <v>1549.4387999999999</v>
      </c>
      <c r="R403">
        <v>957.7876</v>
      </c>
      <c r="S403">
        <v>714.98739999999998</v>
      </c>
      <c r="T403">
        <v>432.76190000000003</v>
      </c>
      <c r="V403">
        <v>61.508000000000003</v>
      </c>
      <c r="X403">
        <v>34.1753</v>
      </c>
      <c r="Z403">
        <v>7.0171000000000001</v>
      </c>
      <c r="AB403">
        <v>0</v>
      </c>
    </row>
    <row r="404" spans="2:28" x14ac:dyDescent="0.2">
      <c r="B404" t="s">
        <v>845</v>
      </c>
      <c r="C404" t="s">
        <v>826</v>
      </c>
      <c r="D404" t="s">
        <v>768</v>
      </c>
      <c r="E404" t="s">
        <v>1144</v>
      </c>
      <c r="F404" t="s">
        <v>1145</v>
      </c>
      <c r="H404">
        <v>0</v>
      </c>
      <c r="I404">
        <v>0</v>
      </c>
      <c r="J404">
        <v>0</v>
      </c>
      <c r="L404">
        <v>0</v>
      </c>
      <c r="M404">
        <v>0</v>
      </c>
      <c r="N404">
        <v>0</v>
      </c>
      <c r="O404">
        <v>121.000518798828</v>
      </c>
      <c r="P404">
        <v>176.99945068359301</v>
      </c>
      <c r="Q404">
        <v>335.21759033203102</v>
      </c>
      <c r="R404">
        <v>726.26025390625</v>
      </c>
      <c r="T404">
        <v>2638.60522460937</v>
      </c>
      <c r="V404">
        <v>3983.78076171875</v>
      </c>
      <c r="X404">
        <v>3633.08374023437</v>
      </c>
      <c r="Z404">
        <v>3076.82299804687</v>
      </c>
      <c r="AB404">
        <v>2627.40600585937</v>
      </c>
    </row>
    <row r="405" spans="2:28" x14ac:dyDescent="0.2">
      <c r="B405" t="s">
        <v>793</v>
      </c>
      <c r="C405" t="s">
        <v>820</v>
      </c>
      <c r="D405" t="s">
        <v>768</v>
      </c>
      <c r="E405" t="s">
        <v>1144</v>
      </c>
      <c r="F405" t="s">
        <v>1145</v>
      </c>
      <c r="H405">
        <v>0</v>
      </c>
      <c r="I405">
        <v>0</v>
      </c>
      <c r="J405">
        <v>0</v>
      </c>
      <c r="L405">
        <v>0</v>
      </c>
      <c r="M405">
        <v>0</v>
      </c>
      <c r="N405">
        <v>0.52580000000000005</v>
      </c>
      <c r="O405">
        <v>0.1507</v>
      </c>
      <c r="P405">
        <v>0.1278</v>
      </c>
      <c r="Q405">
        <v>7.1400000000000005E-2</v>
      </c>
      <c r="R405">
        <v>0</v>
      </c>
      <c r="S405">
        <v>0</v>
      </c>
      <c r="T405">
        <v>0</v>
      </c>
      <c r="V405">
        <v>0</v>
      </c>
      <c r="X405">
        <v>0</v>
      </c>
      <c r="Z405">
        <v>12.6142</v>
      </c>
      <c r="AB405">
        <v>78.108699999999999</v>
      </c>
    </row>
    <row r="406" spans="2:28" x14ac:dyDescent="0.2">
      <c r="B406" t="s">
        <v>828</v>
      </c>
      <c r="C406" t="s">
        <v>1257</v>
      </c>
      <c r="D406" t="s">
        <v>768</v>
      </c>
      <c r="E406" t="s">
        <v>1144</v>
      </c>
      <c r="F406" t="s">
        <v>1145</v>
      </c>
      <c r="I406">
        <v>5.8200874736398997E-3</v>
      </c>
      <c r="J406">
        <v>7.8085133055010997E-3</v>
      </c>
      <c r="L406">
        <v>9.3146765335405998E-3</v>
      </c>
      <c r="M406">
        <v>1.0610705259578799E-2</v>
      </c>
      <c r="N406">
        <v>1.1677536229924301E-2</v>
      </c>
      <c r="O406">
        <v>8.8793264797596E-3</v>
      </c>
      <c r="P406">
        <v>6.7638757291147E-3</v>
      </c>
      <c r="Q406">
        <v>5.1623347212037003E-3</v>
      </c>
      <c r="R406">
        <v>3.9500563256330001E-3</v>
      </c>
      <c r="S406">
        <v>3.0326237146154999E-3</v>
      </c>
      <c r="T406">
        <v>2.9828275767502998E-3</v>
      </c>
      <c r="U406">
        <v>2.9828275767502998E-3</v>
      </c>
      <c r="V406">
        <v>2.9828275767502998E-3</v>
      </c>
      <c r="W406">
        <v>2.9828275767502998E-3</v>
      </c>
      <c r="X406">
        <v>2.9828275767502998E-3</v>
      </c>
      <c r="Y406">
        <v>2.9828275767502998E-3</v>
      </c>
      <c r="Z406">
        <v>2.9828275767502998E-3</v>
      </c>
      <c r="AA406">
        <v>2.9828275767502998E-3</v>
      </c>
      <c r="AB406">
        <v>3.0352594221017999E-3</v>
      </c>
    </row>
    <row r="407" spans="2:28" x14ac:dyDescent="0.2">
      <c r="B407" t="s">
        <v>802</v>
      </c>
      <c r="C407" t="s">
        <v>957</v>
      </c>
      <c r="D407" t="s">
        <v>768</v>
      </c>
      <c r="E407" t="s">
        <v>1144</v>
      </c>
      <c r="F407" t="s">
        <v>1145</v>
      </c>
      <c r="I407">
        <v>0</v>
      </c>
      <c r="J407">
        <v>0</v>
      </c>
      <c r="L407">
        <v>0</v>
      </c>
      <c r="M407">
        <v>0</v>
      </c>
      <c r="N407">
        <v>0</v>
      </c>
      <c r="O407">
        <v>0</v>
      </c>
      <c r="P407">
        <v>0</v>
      </c>
      <c r="Q407">
        <v>0</v>
      </c>
      <c r="R407">
        <v>0</v>
      </c>
      <c r="T407">
        <v>0</v>
      </c>
      <c r="V407">
        <v>0</v>
      </c>
      <c r="X407">
        <v>0</v>
      </c>
      <c r="Z407">
        <v>0</v>
      </c>
      <c r="AB407">
        <v>0</v>
      </c>
    </row>
    <row r="408" spans="2:28" x14ac:dyDescent="0.2">
      <c r="B408" t="s">
        <v>828</v>
      </c>
      <c r="C408" t="s">
        <v>925</v>
      </c>
      <c r="D408" t="s">
        <v>768</v>
      </c>
      <c r="E408" t="s">
        <v>1144</v>
      </c>
      <c r="F408" t="s">
        <v>1145</v>
      </c>
      <c r="I408">
        <v>5.8200874736398997E-3</v>
      </c>
      <c r="J408">
        <v>7.8085133055010997E-3</v>
      </c>
      <c r="L408">
        <v>9.3146765335405998E-3</v>
      </c>
      <c r="M408">
        <v>7.0895426564542997E-3</v>
      </c>
      <c r="N408">
        <v>51.8075601494591</v>
      </c>
      <c r="O408">
        <v>463.30628219736099</v>
      </c>
      <c r="P408">
        <v>960.85504871703495</v>
      </c>
      <c r="Q408">
        <v>1542.5280122563399</v>
      </c>
      <c r="R408">
        <v>2113.7218123542698</v>
      </c>
      <c r="S408">
        <v>2549.73120924246</v>
      </c>
      <c r="T408">
        <v>3019.05498269194</v>
      </c>
      <c r="U408">
        <v>3638.8038684889402</v>
      </c>
      <c r="V408">
        <v>4437.2854771743196</v>
      </c>
      <c r="W408">
        <v>4611.1437950961299</v>
      </c>
      <c r="X408">
        <v>4590.5336665188697</v>
      </c>
      <c r="Y408">
        <v>4310.7668686560401</v>
      </c>
      <c r="Z408">
        <v>3872.9198375771898</v>
      </c>
      <c r="AA408">
        <v>3440.4663548851299</v>
      </c>
      <c r="AB408">
        <v>3069.9035033670002</v>
      </c>
    </row>
    <row r="409" spans="2:28" x14ac:dyDescent="0.2">
      <c r="B409" t="s">
        <v>802</v>
      </c>
      <c r="C409" t="s">
        <v>1088</v>
      </c>
      <c r="D409" t="s">
        <v>768</v>
      </c>
      <c r="E409" t="s">
        <v>1144</v>
      </c>
      <c r="F409" t="s">
        <v>1145</v>
      </c>
      <c r="I409">
        <v>0</v>
      </c>
      <c r="J409">
        <v>0</v>
      </c>
      <c r="L409">
        <v>0</v>
      </c>
      <c r="M409">
        <v>0</v>
      </c>
      <c r="N409">
        <v>0</v>
      </c>
      <c r="O409">
        <v>0</v>
      </c>
      <c r="P409">
        <v>0</v>
      </c>
      <c r="Q409">
        <v>0</v>
      </c>
      <c r="R409">
        <v>0</v>
      </c>
      <c r="T409">
        <v>0</v>
      </c>
      <c r="V409">
        <v>0</v>
      </c>
      <c r="X409">
        <v>0</v>
      </c>
      <c r="Z409">
        <v>0</v>
      </c>
      <c r="AB409">
        <v>0</v>
      </c>
    </row>
    <row r="410" spans="2:28" x14ac:dyDescent="0.2">
      <c r="B410" t="s">
        <v>802</v>
      </c>
      <c r="C410" t="s">
        <v>1173</v>
      </c>
      <c r="D410" t="s">
        <v>768</v>
      </c>
      <c r="E410" t="s">
        <v>1144</v>
      </c>
      <c r="F410" t="s">
        <v>1145</v>
      </c>
      <c r="I410">
        <v>0</v>
      </c>
      <c r="J410">
        <v>0</v>
      </c>
      <c r="L410">
        <v>0</v>
      </c>
      <c r="M410">
        <v>0</v>
      </c>
      <c r="N410">
        <v>0</v>
      </c>
      <c r="O410">
        <v>0</v>
      </c>
      <c r="P410">
        <v>0</v>
      </c>
      <c r="Q410">
        <v>0</v>
      </c>
      <c r="R410">
        <v>0</v>
      </c>
      <c r="T410">
        <v>0</v>
      </c>
      <c r="V410">
        <v>0</v>
      </c>
      <c r="X410">
        <v>0</v>
      </c>
      <c r="Z410">
        <v>0</v>
      </c>
      <c r="AB410">
        <v>0</v>
      </c>
    </row>
    <row r="411" spans="2:28" x14ac:dyDescent="0.2">
      <c r="B411" t="s">
        <v>928</v>
      </c>
      <c r="C411" t="s">
        <v>1235</v>
      </c>
      <c r="D411" t="s">
        <v>768</v>
      </c>
      <c r="E411" t="s">
        <v>1144</v>
      </c>
      <c r="F411" t="s">
        <v>1145</v>
      </c>
      <c r="H411">
        <v>0</v>
      </c>
      <c r="I411">
        <v>0</v>
      </c>
      <c r="J411">
        <v>0</v>
      </c>
      <c r="L411">
        <v>0</v>
      </c>
      <c r="M411">
        <v>0</v>
      </c>
      <c r="N411">
        <v>0</v>
      </c>
      <c r="O411">
        <v>1.0661138296127299</v>
      </c>
      <c r="P411">
        <v>1.8813670873641899</v>
      </c>
      <c r="Q411">
        <v>3.2559165954589799</v>
      </c>
      <c r="R411">
        <v>6.0231690406799299</v>
      </c>
      <c r="T411">
        <v>14.3353557586669</v>
      </c>
      <c r="V411">
        <v>30.950300216674801</v>
      </c>
      <c r="X411">
        <v>64.393180847167898</v>
      </c>
      <c r="Z411">
        <v>103.57169342041</v>
      </c>
      <c r="AB411">
        <v>118.437355041503</v>
      </c>
    </row>
    <row r="412" spans="2:28" x14ac:dyDescent="0.2">
      <c r="B412" t="s">
        <v>811</v>
      </c>
      <c r="C412" t="s">
        <v>1258</v>
      </c>
      <c r="D412" t="s">
        <v>768</v>
      </c>
      <c r="E412" t="s">
        <v>1144</v>
      </c>
      <c r="F412" t="s">
        <v>1145</v>
      </c>
      <c r="H412">
        <v>0</v>
      </c>
      <c r="I412">
        <v>0</v>
      </c>
      <c r="J412">
        <v>0</v>
      </c>
      <c r="L412">
        <v>0</v>
      </c>
      <c r="M412">
        <v>0</v>
      </c>
      <c r="N412">
        <v>0</v>
      </c>
      <c r="O412">
        <v>0</v>
      </c>
      <c r="P412">
        <v>0</v>
      </c>
      <c r="Q412">
        <v>0</v>
      </c>
      <c r="R412">
        <v>0</v>
      </c>
      <c r="S412">
        <v>0</v>
      </c>
      <c r="T412">
        <v>0</v>
      </c>
      <c r="V412">
        <v>0</v>
      </c>
      <c r="X412">
        <v>0</v>
      </c>
      <c r="Z412">
        <v>0</v>
      </c>
      <c r="AB412">
        <v>0</v>
      </c>
    </row>
    <row r="413" spans="2:28" x14ac:dyDescent="0.2">
      <c r="B413" t="s">
        <v>845</v>
      </c>
      <c r="C413" t="s">
        <v>810</v>
      </c>
      <c r="D413" t="s">
        <v>768</v>
      </c>
      <c r="E413" t="s">
        <v>1144</v>
      </c>
      <c r="F413" t="s">
        <v>1145</v>
      </c>
      <c r="H413">
        <v>0</v>
      </c>
      <c r="I413">
        <v>0</v>
      </c>
      <c r="J413">
        <v>0</v>
      </c>
      <c r="L413">
        <v>0</v>
      </c>
      <c r="M413">
        <v>0</v>
      </c>
      <c r="N413">
        <v>0</v>
      </c>
      <c r="O413">
        <v>93.251037597656193</v>
      </c>
      <c r="P413">
        <v>128.49850463867099</v>
      </c>
      <c r="Q413">
        <v>241.28291320800699</v>
      </c>
      <c r="R413">
        <v>504.43688964843699</v>
      </c>
      <c r="T413">
        <v>1764.56237792968</v>
      </c>
      <c r="V413">
        <v>2917.87182617187</v>
      </c>
      <c r="X413">
        <v>2878.197265625</v>
      </c>
      <c r="Z413">
        <v>2481.49926757812</v>
      </c>
      <c r="AB413">
        <v>2078.0859375</v>
      </c>
    </row>
    <row r="414" spans="2:28" x14ac:dyDescent="0.2">
      <c r="B414" t="s">
        <v>802</v>
      </c>
      <c r="C414" t="s">
        <v>1235</v>
      </c>
      <c r="D414" t="s">
        <v>768</v>
      </c>
      <c r="E414" t="s">
        <v>1144</v>
      </c>
      <c r="F414" t="s">
        <v>1145</v>
      </c>
      <c r="I414">
        <v>0</v>
      </c>
      <c r="J414">
        <v>0</v>
      </c>
      <c r="L414">
        <v>0</v>
      </c>
      <c r="M414">
        <v>0</v>
      </c>
      <c r="N414">
        <v>0</v>
      </c>
      <c r="O414">
        <v>0</v>
      </c>
      <c r="P414">
        <v>0</v>
      </c>
      <c r="Q414">
        <v>0</v>
      </c>
      <c r="R414">
        <v>0</v>
      </c>
      <c r="T414">
        <v>0</v>
      </c>
      <c r="V414">
        <v>0</v>
      </c>
      <c r="X414">
        <v>0</v>
      </c>
      <c r="Z414">
        <v>0</v>
      </c>
      <c r="AB414">
        <v>0</v>
      </c>
    </row>
    <row r="415" spans="2:28" x14ac:dyDescent="0.2">
      <c r="B415" t="s">
        <v>793</v>
      </c>
      <c r="C415" t="s">
        <v>1161</v>
      </c>
      <c r="D415" t="s">
        <v>768</v>
      </c>
      <c r="E415" t="s">
        <v>1144</v>
      </c>
      <c r="F415" t="s">
        <v>1145</v>
      </c>
      <c r="H415">
        <v>0</v>
      </c>
      <c r="I415">
        <v>0</v>
      </c>
      <c r="J415">
        <v>0</v>
      </c>
      <c r="L415">
        <v>0</v>
      </c>
      <c r="M415">
        <v>0</v>
      </c>
      <c r="N415">
        <v>0</v>
      </c>
      <c r="O415">
        <v>0</v>
      </c>
      <c r="P415">
        <v>0</v>
      </c>
      <c r="Q415">
        <v>0</v>
      </c>
      <c r="R415">
        <v>0</v>
      </c>
      <c r="S415">
        <v>0</v>
      </c>
      <c r="T415">
        <v>0</v>
      </c>
      <c r="V415">
        <v>0</v>
      </c>
      <c r="X415">
        <v>0</v>
      </c>
      <c r="Z415">
        <v>0</v>
      </c>
      <c r="AB415">
        <v>0</v>
      </c>
    </row>
    <row r="416" spans="2:28" x14ac:dyDescent="0.2">
      <c r="B416" t="s">
        <v>793</v>
      </c>
      <c r="C416" t="s">
        <v>982</v>
      </c>
      <c r="D416" t="s">
        <v>768</v>
      </c>
      <c r="E416" t="s">
        <v>1144</v>
      </c>
      <c r="F416" t="s">
        <v>1145</v>
      </c>
      <c r="H416">
        <v>0</v>
      </c>
      <c r="I416">
        <v>0</v>
      </c>
      <c r="J416">
        <v>0</v>
      </c>
      <c r="L416">
        <v>0</v>
      </c>
      <c r="M416">
        <v>0</v>
      </c>
      <c r="N416">
        <v>0</v>
      </c>
      <c r="O416">
        <v>0.86980000000000002</v>
      </c>
      <c r="P416">
        <v>5.3075999999999999</v>
      </c>
      <c r="Q416">
        <v>20.953399999999998</v>
      </c>
      <c r="R416">
        <v>62.429400000000001</v>
      </c>
      <c r="S416">
        <v>146.67570000000001</v>
      </c>
      <c r="T416">
        <v>274.3784</v>
      </c>
      <c r="V416">
        <v>583.96519999999998</v>
      </c>
      <c r="X416">
        <v>790.98199999999997</v>
      </c>
      <c r="Z416">
        <v>909.48699999999997</v>
      </c>
      <c r="AB416">
        <v>937.77560000000005</v>
      </c>
    </row>
    <row r="417" spans="2:28" x14ac:dyDescent="0.2">
      <c r="B417" t="s">
        <v>793</v>
      </c>
      <c r="C417" t="s">
        <v>863</v>
      </c>
      <c r="D417" t="s">
        <v>768</v>
      </c>
      <c r="E417" t="s">
        <v>1144</v>
      </c>
      <c r="F417" t="s">
        <v>1145</v>
      </c>
      <c r="H417">
        <v>0</v>
      </c>
      <c r="I417">
        <v>0</v>
      </c>
      <c r="J417">
        <v>0</v>
      </c>
      <c r="L417">
        <v>0</v>
      </c>
      <c r="M417">
        <v>0</v>
      </c>
      <c r="N417">
        <v>0</v>
      </c>
      <c r="O417">
        <v>0</v>
      </c>
      <c r="P417">
        <v>0</v>
      </c>
      <c r="Q417">
        <v>0</v>
      </c>
      <c r="R417">
        <v>0.59009999999999996</v>
      </c>
      <c r="S417">
        <v>3.7223999999999999</v>
      </c>
      <c r="T417">
        <v>15.142099999999999</v>
      </c>
      <c r="V417">
        <v>108.9896</v>
      </c>
      <c r="X417">
        <v>364.43849999999998</v>
      </c>
      <c r="Z417">
        <v>760.87059999999997</v>
      </c>
      <c r="AB417">
        <v>1201.5073</v>
      </c>
    </row>
    <row r="418" spans="2:28" x14ac:dyDescent="0.2">
      <c r="B418" t="s">
        <v>793</v>
      </c>
      <c r="C418" t="s">
        <v>1259</v>
      </c>
      <c r="D418" t="s">
        <v>768</v>
      </c>
      <c r="E418" t="s">
        <v>1144</v>
      </c>
      <c r="F418" t="s">
        <v>1145</v>
      </c>
      <c r="H418">
        <v>0</v>
      </c>
      <c r="I418">
        <v>0</v>
      </c>
      <c r="J418">
        <v>0</v>
      </c>
      <c r="L418">
        <v>0</v>
      </c>
      <c r="M418">
        <v>0</v>
      </c>
      <c r="N418">
        <v>0</v>
      </c>
      <c r="O418">
        <v>0</v>
      </c>
      <c r="P418">
        <v>0</v>
      </c>
      <c r="Q418">
        <v>0</v>
      </c>
      <c r="R418">
        <v>0</v>
      </c>
      <c r="S418">
        <v>0</v>
      </c>
      <c r="T418">
        <v>0</v>
      </c>
      <c r="V418">
        <v>0</v>
      </c>
      <c r="X418">
        <v>0</v>
      </c>
      <c r="Z418">
        <v>0</v>
      </c>
      <c r="AB418">
        <v>0</v>
      </c>
    </row>
    <row r="419" spans="2:28" x14ac:dyDescent="0.2">
      <c r="B419" t="s">
        <v>793</v>
      </c>
      <c r="C419" t="s">
        <v>1046</v>
      </c>
      <c r="D419" t="s">
        <v>768</v>
      </c>
      <c r="E419" t="s">
        <v>1144</v>
      </c>
      <c r="F419" t="s">
        <v>1145</v>
      </c>
      <c r="H419">
        <v>0</v>
      </c>
      <c r="I419">
        <v>0</v>
      </c>
      <c r="J419">
        <v>0</v>
      </c>
      <c r="L419">
        <v>0</v>
      </c>
      <c r="M419">
        <v>0</v>
      </c>
      <c r="N419">
        <v>0</v>
      </c>
      <c r="O419">
        <v>13.234999999999999</v>
      </c>
      <c r="P419">
        <v>54.171100000000003</v>
      </c>
      <c r="Q419">
        <v>195.3963</v>
      </c>
      <c r="R419">
        <v>470.98129999999998</v>
      </c>
      <c r="S419">
        <v>997.62339999999995</v>
      </c>
      <c r="T419">
        <v>1715.2927999999999</v>
      </c>
      <c r="V419">
        <v>4289.5704999999998</v>
      </c>
      <c r="X419">
        <v>8366.1911</v>
      </c>
      <c r="Z419">
        <v>12221.447099999999</v>
      </c>
      <c r="AB419">
        <v>13836.281800000001</v>
      </c>
    </row>
    <row r="420" spans="2:28" x14ac:dyDescent="0.2">
      <c r="B420" t="s">
        <v>766</v>
      </c>
      <c r="C420" t="s">
        <v>1260</v>
      </c>
      <c r="D420" t="s">
        <v>768</v>
      </c>
      <c r="E420" t="s">
        <v>1144</v>
      </c>
      <c r="F420" t="s">
        <v>1145</v>
      </c>
      <c r="G420">
        <v>0</v>
      </c>
      <c r="H420">
        <v>0</v>
      </c>
      <c r="I420">
        <v>0</v>
      </c>
      <c r="L420">
        <v>0</v>
      </c>
      <c r="N420">
        <v>0</v>
      </c>
      <c r="P420">
        <v>0</v>
      </c>
      <c r="R420">
        <v>0</v>
      </c>
      <c r="T420">
        <v>0</v>
      </c>
      <c r="V420">
        <v>0</v>
      </c>
      <c r="X420">
        <v>0</v>
      </c>
      <c r="Z420">
        <v>0</v>
      </c>
      <c r="AB420">
        <v>0</v>
      </c>
    </row>
    <row r="421" spans="2:28" x14ac:dyDescent="0.2">
      <c r="B421" t="s">
        <v>802</v>
      </c>
      <c r="C421" t="s">
        <v>901</v>
      </c>
      <c r="D421" t="s">
        <v>768</v>
      </c>
      <c r="E421" t="s">
        <v>1144</v>
      </c>
      <c r="F421" t="s">
        <v>1145</v>
      </c>
      <c r="I421">
        <v>0</v>
      </c>
      <c r="J421">
        <v>0</v>
      </c>
      <c r="L421">
        <v>0</v>
      </c>
      <c r="M421">
        <v>0</v>
      </c>
      <c r="N421">
        <v>0</v>
      </c>
      <c r="O421">
        <v>0</v>
      </c>
      <c r="P421">
        <v>0</v>
      </c>
      <c r="Q421">
        <v>0</v>
      </c>
      <c r="R421">
        <v>0</v>
      </c>
      <c r="T421">
        <v>0</v>
      </c>
      <c r="V421">
        <v>0</v>
      </c>
      <c r="X421">
        <v>0</v>
      </c>
      <c r="Z421">
        <v>0</v>
      </c>
      <c r="AB421">
        <v>0</v>
      </c>
    </row>
    <row r="422" spans="2:28" x14ac:dyDescent="0.2">
      <c r="B422" t="s">
        <v>828</v>
      </c>
      <c r="C422" t="s">
        <v>864</v>
      </c>
      <c r="D422" t="s">
        <v>768</v>
      </c>
      <c r="E422" t="s">
        <v>1144</v>
      </c>
      <c r="F422" t="s">
        <v>1145</v>
      </c>
      <c r="I422">
        <v>5.8200874736398997E-3</v>
      </c>
      <c r="J422">
        <v>7.8085133055010997E-3</v>
      </c>
      <c r="L422">
        <v>9.3146765335405998E-3</v>
      </c>
      <c r="M422">
        <v>1.0610705259578799E-2</v>
      </c>
      <c r="N422">
        <v>1.1677536229924301E-2</v>
      </c>
      <c r="O422">
        <v>8.8793264797596E-3</v>
      </c>
      <c r="P422">
        <v>16.836406086464901</v>
      </c>
      <c r="Q422">
        <v>69.1751707475579</v>
      </c>
      <c r="R422">
        <v>184.92249147942101</v>
      </c>
      <c r="S422">
        <v>391.90070513313498</v>
      </c>
      <c r="T422">
        <v>755.61367593839498</v>
      </c>
      <c r="U422">
        <v>1299.8711131853699</v>
      </c>
      <c r="V422">
        <v>2126.0236783467499</v>
      </c>
      <c r="W422">
        <v>3224.9984518763899</v>
      </c>
      <c r="X422">
        <v>4208.7878395198304</v>
      </c>
      <c r="Y422">
        <v>5349.1312465557903</v>
      </c>
      <c r="Z422">
        <v>5876.1756429450397</v>
      </c>
      <c r="AA422">
        <v>5895.8060865707903</v>
      </c>
      <c r="AB422">
        <v>5895.8060865707903</v>
      </c>
    </row>
    <row r="423" spans="2:28" x14ac:dyDescent="0.2">
      <c r="B423" t="s">
        <v>845</v>
      </c>
      <c r="C423" t="s">
        <v>827</v>
      </c>
      <c r="D423" t="s">
        <v>768</v>
      </c>
      <c r="E423" t="s">
        <v>1144</v>
      </c>
      <c r="F423" t="s">
        <v>1145</v>
      </c>
      <c r="H423">
        <v>0</v>
      </c>
      <c r="I423">
        <v>0</v>
      </c>
      <c r="J423">
        <v>0</v>
      </c>
      <c r="L423">
        <v>0</v>
      </c>
      <c r="M423">
        <v>0</v>
      </c>
      <c r="N423">
        <v>0</v>
      </c>
      <c r="O423">
        <v>120.70573425292901</v>
      </c>
      <c r="P423">
        <v>169.39137268066401</v>
      </c>
      <c r="Q423">
        <v>318.43615722656199</v>
      </c>
      <c r="R423">
        <v>652.63439941406205</v>
      </c>
      <c r="T423">
        <v>2119.3974609375</v>
      </c>
      <c r="V423">
        <v>2939.99169921875</v>
      </c>
      <c r="X423">
        <v>2894.98828125</v>
      </c>
      <c r="Z423">
        <v>2318.86206054687</v>
      </c>
      <c r="AB423">
        <v>1989.75256347656</v>
      </c>
    </row>
    <row r="424" spans="2:28" x14ac:dyDescent="0.2">
      <c r="B424" t="s">
        <v>811</v>
      </c>
      <c r="C424" t="s">
        <v>1261</v>
      </c>
      <c r="D424" t="s">
        <v>768</v>
      </c>
      <c r="E424" t="s">
        <v>1144</v>
      </c>
      <c r="F424" t="s">
        <v>1145</v>
      </c>
      <c r="H424">
        <v>0</v>
      </c>
      <c r="I424">
        <v>0</v>
      </c>
      <c r="J424">
        <v>0</v>
      </c>
      <c r="L424">
        <v>0</v>
      </c>
      <c r="M424">
        <v>0</v>
      </c>
      <c r="N424">
        <v>0</v>
      </c>
      <c r="O424">
        <v>0</v>
      </c>
      <c r="P424">
        <v>0</v>
      </c>
      <c r="Q424">
        <v>0</v>
      </c>
      <c r="R424">
        <v>0</v>
      </c>
      <c r="S424">
        <v>0</v>
      </c>
      <c r="T424">
        <v>0</v>
      </c>
      <c r="V424">
        <v>0</v>
      </c>
      <c r="X424">
        <v>0</v>
      </c>
      <c r="Z424">
        <v>0</v>
      </c>
      <c r="AB424">
        <v>0</v>
      </c>
    </row>
    <row r="425" spans="2:28" x14ac:dyDescent="0.2">
      <c r="B425" t="s">
        <v>845</v>
      </c>
      <c r="C425" t="s">
        <v>796</v>
      </c>
      <c r="D425" t="s">
        <v>768</v>
      </c>
      <c r="E425" t="s">
        <v>1144</v>
      </c>
      <c r="F425" t="s">
        <v>1145</v>
      </c>
      <c r="H425">
        <v>0</v>
      </c>
      <c r="I425">
        <v>0</v>
      </c>
      <c r="J425">
        <v>0</v>
      </c>
      <c r="L425">
        <v>0</v>
      </c>
      <c r="M425">
        <v>0</v>
      </c>
      <c r="N425">
        <v>0</v>
      </c>
      <c r="O425">
        <v>47.443889617919901</v>
      </c>
      <c r="P425">
        <v>96.461097717285099</v>
      </c>
      <c r="Q425">
        <v>183.9453125</v>
      </c>
      <c r="R425">
        <v>400.727935791015</v>
      </c>
      <c r="T425">
        <v>1604.94152832031</v>
      </c>
      <c r="V425">
        <v>3561.62646484375</v>
      </c>
      <c r="X425">
        <v>3958.86743164062</v>
      </c>
      <c r="Z425">
        <v>3291.14868164062</v>
      </c>
      <c r="AB425">
        <v>2434.7900390625</v>
      </c>
    </row>
    <row r="426" spans="2:28" x14ac:dyDescent="0.2">
      <c r="B426" t="s">
        <v>845</v>
      </c>
      <c r="C426" t="s">
        <v>813</v>
      </c>
      <c r="D426" t="s">
        <v>768</v>
      </c>
      <c r="E426" t="s">
        <v>1144</v>
      </c>
      <c r="F426" t="s">
        <v>1145</v>
      </c>
      <c r="H426">
        <v>0</v>
      </c>
      <c r="I426">
        <v>0</v>
      </c>
      <c r="J426">
        <v>0</v>
      </c>
      <c r="L426">
        <v>0</v>
      </c>
      <c r="M426">
        <v>0</v>
      </c>
      <c r="N426">
        <v>0</v>
      </c>
      <c r="O426">
        <v>48.008560180663999</v>
      </c>
      <c r="P426">
        <v>97.299949645996094</v>
      </c>
      <c r="Q426">
        <v>150.27159118652301</v>
      </c>
      <c r="R426">
        <v>263.89862060546801</v>
      </c>
      <c r="T426">
        <v>880.08392333984295</v>
      </c>
      <c r="V426">
        <v>2675.09155273437</v>
      </c>
      <c r="X426">
        <v>3951.8037109375</v>
      </c>
      <c r="Z426">
        <v>4171.5556640625</v>
      </c>
      <c r="AB426">
        <v>3614.51708984375</v>
      </c>
    </row>
    <row r="427" spans="2:28" x14ac:dyDescent="0.2">
      <c r="B427" t="s">
        <v>811</v>
      </c>
      <c r="C427" t="s">
        <v>1091</v>
      </c>
      <c r="D427" t="s">
        <v>768</v>
      </c>
      <c r="E427" t="s">
        <v>1144</v>
      </c>
      <c r="F427" t="s">
        <v>1145</v>
      </c>
      <c r="H427">
        <v>0</v>
      </c>
      <c r="I427">
        <v>0</v>
      </c>
      <c r="J427">
        <v>0</v>
      </c>
      <c r="L427">
        <v>0</v>
      </c>
      <c r="M427">
        <v>0</v>
      </c>
      <c r="N427">
        <v>0</v>
      </c>
      <c r="O427">
        <v>0</v>
      </c>
      <c r="P427">
        <v>0</v>
      </c>
      <c r="Q427">
        <v>0</v>
      </c>
      <c r="R427">
        <v>0</v>
      </c>
      <c r="S427">
        <v>0</v>
      </c>
      <c r="T427">
        <v>0</v>
      </c>
      <c r="V427">
        <v>0</v>
      </c>
      <c r="X427">
        <v>0</v>
      </c>
      <c r="Z427">
        <v>0</v>
      </c>
      <c r="AB427">
        <v>0</v>
      </c>
    </row>
    <row r="428" spans="2:28" x14ac:dyDescent="0.2">
      <c r="B428" t="s">
        <v>793</v>
      </c>
      <c r="C428" t="s">
        <v>1262</v>
      </c>
      <c r="D428" t="s">
        <v>768</v>
      </c>
      <c r="E428" t="s">
        <v>1144</v>
      </c>
      <c r="F428" t="s">
        <v>1145</v>
      </c>
      <c r="H428">
        <v>0</v>
      </c>
      <c r="I428">
        <v>0</v>
      </c>
      <c r="J428">
        <v>0</v>
      </c>
      <c r="L428">
        <v>0</v>
      </c>
      <c r="M428">
        <v>0</v>
      </c>
      <c r="N428">
        <v>0</v>
      </c>
      <c r="O428">
        <v>0</v>
      </c>
      <c r="P428">
        <v>0</v>
      </c>
      <c r="Q428">
        <v>0</v>
      </c>
      <c r="R428">
        <v>0</v>
      </c>
      <c r="S428">
        <v>0</v>
      </c>
      <c r="T428">
        <v>0</v>
      </c>
      <c r="V428">
        <v>0</v>
      </c>
      <c r="X428">
        <v>0</v>
      </c>
      <c r="Z428">
        <v>0</v>
      </c>
      <c r="AB428">
        <v>0</v>
      </c>
    </row>
    <row r="429" spans="2:28" x14ac:dyDescent="0.2">
      <c r="B429" t="s">
        <v>1232</v>
      </c>
      <c r="C429" t="s">
        <v>1263</v>
      </c>
      <c r="D429" t="s">
        <v>768</v>
      </c>
      <c r="E429" t="s">
        <v>1144</v>
      </c>
      <c r="F429" t="s">
        <v>1145</v>
      </c>
      <c r="H429">
        <v>0</v>
      </c>
      <c r="I429">
        <v>0</v>
      </c>
      <c r="J429">
        <v>0</v>
      </c>
      <c r="L429">
        <v>0</v>
      </c>
      <c r="M429">
        <v>0</v>
      </c>
      <c r="N429" s="217">
        <v>2.4314549000000002E-8</v>
      </c>
      <c r="O429" s="217">
        <v>3.8631875999999899E-8</v>
      </c>
      <c r="P429" s="217">
        <v>5.2878471E-8</v>
      </c>
      <c r="Q429" s="217">
        <v>7.0819737999999905E-8</v>
      </c>
      <c r="R429" s="217">
        <v>7.5303042999999901E-8</v>
      </c>
      <c r="T429" s="217">
        <v>1.05863978E-7</v>
      </c>
      <c r="V429" s="217">
        <v>1.0970896700000001E-7</v>
      </c>
      <c r="X429" s="217">
        <v>1.13912588E-7</v>
      </c>
      <c r="Z429" s="217">
        <v>1.4446910799999999E-7</v>
      </c>
      <c r="AB429" s="217">
        <v>2.2868714599999999E-7</v>
      </c>
    </row>
    <row r="430" spans="2:28" x14ac:dyDescent="0.2">
      <c r="B430" t="s">
        <v>802</v>
      </c>
      <c r="C430" t="s">
        <v>975</v>
      </c>
      <c r="D430" t="s">
        <v>768</v>
      </c>
      <c r="E430" t="s">
        <v>1144</v>
      </c>
      <c r="F430" t="s">
        <v>1145</v>
      </c>
      <c r="I430">
        <v>0</v>
      </c>
      <c r="J430">
        <v>0</v>
      </c>
      <c r="L430">
        <v>0</v>
      </c>
      <c r="M430">
        <v>0</v>
      </c>
      <c r="N430">
        <v>0</v>
      </c>
      <c r="O430">
        <v>0</v>
      </c>
      <c r="P430">
        <v>0</v>
      </c>
      <c r="Q430">
        <v>0</v>
      </c>
      <c r="R430">
        <v>0</v>
      </c>
      <c r="T430">
        <v>0</v>
      </c>
      <c r="V430">
        <v>0</v>
      </c>
      <c r="X430">
        <v>0</v>
      </c>
      <c r="Z430">
        <v>0</v>
      </c>
      <c r="AB430">
        <v>0</v>
      </c>
    </row>
    <row r="431" spans="2:28" x14ac:dyDescent="0.2">
      <c r="B431" t="s">
        <v>793</v>
      </c>
      <c r="C431" t="s">
        <v>1214</v>
      </c>
      <c r="D431" t="s">
        <v>768</v>
      </c>
      <c r="E431" t="s">
        <v>1144</v>
      </c>
      <c r="F431" t="s">
        <v>1145</v>
      </c>
      <c r="H431">
        <v>0</v>
      </c>
      <c r="I431">
        <v>0</v>
      </c>
      <c r="J431">
        <v>0</v>
      </c>
      <c r="L431">
        <v>0</v>
      </c>
      <c r="M431">
        <v>0</v>
      </c>
      <c r="N431">
        <v>0</v>
      </c>
      <c r="O431">
        <v>118.1339</v>
      </c>
      <c r="P431">
        <v>58.125300000000003</v>
      </c>
      <c r="Q431">
        <v>67.391999999999996</v>
      </c>
      <c r="R431">
        <v>57.164000000000001</v>
      </c>
      <c r="S431">
        <v>31.959</v>
      </c>
      <c r="T431">
        <v>0</v>
      </c>
      <c r="V431">
        <v>0</v>
      </c>
      <c r="X431">
        <v>0</v>
      </c>
      <c r="Z431">
        <v>0</v>
      </c>
      <c r="AB431">
        <v>0</v>
      </c>
    </row>
    <row r="432" spans="2:28" x14ac:dyDescent="0.2">
      <c r="B432" t="s">
        <v>811</v>
      </c>
      <c r="C432" t="s">
        <v>1099</v>
      </c>
      <c r="D432" t="s">
        <v>768</v>
      </c>
      <c r="E432" t="s">
        <v>1144</v>
      </c>
      <c r="F432" t="s">
        <v>1145</v>
      </c>
      <c r="H432">
        <v>0</v>
      </c>
      <c r="I432">
        <v>0</v>
      </c>
      <c r="J432">
        <v>0</v>
      </c>
      <c r="L432">
        <v>0</v>
      </c>
      <c r="M432">
        <v>0.46089999999999998</v>
      </c>
      <c r="N432">
        <v>3.0293000000000001</v>
      </c>
      <c r="O432">
        <v>11.801600000000001</v>
      </c>
      <c r="P432">
        <v>34.480499999999999</v>
      </c>
      <c r="Q432">
        <v>79.813000000000002</v>
      </c>
      <c r="R432">
        <v>149.83029999999999</v>
      </c>
      <c r="S432">
        <v>222.26060000000001</v>
      </c>
      <c r="T432">
        <v>283.63630000000001</v>
      </c>
      <c r="V432">
        <v>375.08940000000001</v>
      </c>
      <c r="X432">
        <v>504.488</v>
      </c>
      <c r="Z432">
        <v>769.91369999999995</v>
      </c>
      <c r="AB432">
        <v>1198.6670999999999</v>
      </c>
    </row>
    <row r="433" spans="2:28" x14ac:dyDescent="0.2">
      <c r="B433" t="s">
        <v>828</v>
      </c>
      <c r="C433" t="s">
        <v>1194</v>
      </c>
      <c r="D433" t="s">
        <v>768</v>
      </c>
      <c r="E433" t="s">
        <v>1144</v>
      </c>
      <c r="F433" t="s">
        <v>1145</v>
      </c>
      <c r="I433">
        <v>5.8200874736398997E-3</v>
      </c>
      <c r="J433">
        <v>7.8085133055010997E-3</v>
      </c>
      <c r="L433">
        <v>9.3146765335405998E-3</v>
      </c>
      <c r="M433">
        <v>7.0895426564542997E-3</v>
      </c>
      <c r="N433">
        <v>5.4064843086275996E-3</v>
      </c>
      <c r="O433">
        <v>4.1324746275303E-3</v>
      </c>
      <c r="P433">
        <v>3.1683009813846001E-3</v>
      </c>
      <c r="Q433">
        <v>2.9828275767502998E-3</v>
      </c>
      <c r="R433">
        <v>2.9828275767502998E-3</v>
      </c>
      <c r="S433">
        <v>2.9828275767502998E-3</v>
      </c>
      <c r="T433">
        <v>2.9828275767502998E-3</v>
      </c>
      <c r="U433">
        <v>2.9828275767502998E-3</v>
      </c>
      <c r="V433">
        <v>2.9828275767502998E-3</v>
      </c>
      <c r="W433">
        <v>2.9828275767502998E-3</v>
      </c>
      <c r="X433">
        <v>2.9828275767502998E-3</v>
      </c>
      <c r="Y433">
        <v>2.9828275767502998E-3</v>
      </c>
      <c r="Z433">
        <v>2.9828275767502998E-3</v>
      </c>
      <c r="AA433">
        <v>2.9828275767502998E-3</v>
      </c>
      <c r="AB433">
        <v>3.0352594221017999E-3</v>
      </c>
    </row>
    <row r="434" spans="2:28" x14ac:dyDescent="0.2">
      <c r="B434" t="s">
        <v>802</v>
      </c>
      <c r="C434" t="s">
        <v>847</v>
      </c>
      <c r="D434" t="s">
        <v>768</v>
      </c>
      <c r="E434" t="s">
        <v>1144</v>
      </c>
      <c r="F434" t="s">
        <v>1145</v>
      </c>
      <c r="I434">
        <v>0</v>
      </c>
      <c r="J434">
        <v>0</v>
      </c>
      <c r="L434">
        <v>0</v>
      </c>
      <c r="M434">
        <v>0</v>
      </c>
      <c r="N434">
        <v>0</v>
      </c>
      <c r="O434">
        <v>0</v>
      </c>
      <c r="P434">
        <v>0</v>
      </c>
      <c r="Q434">
        <v>0</v>
      </c>
      <c r="R434">
        <v>0</v>
      </c>
      <c r="T434">
        <v>0</v>
      </c>
      <c r="V434">
        <v>0</v>
      </c>
      <c r="X434">
        <v>0</v>
      </c>
      <c r="Z434">
        <v>0</v>
      </c>
      <c r="AB434">
        <v>0</v>
      </c>
    </row>
    <row r="435" spans="2:28" x14ac:dyDescent="0.2">
      <c r="B435" t="s">
        <v>845</v>
      </c>
      <c r="C435" t="s">
        <v>982</v>
      </c>
      <c r="D435" t="s">
        <v>768</v>
      </c>
      <c r="E435" t="s">
        <v>1144</v>
      </c>
      <c r="F435" t="s">
        <v>1145</v>
      </c>
      <c r="H435">
        <v>0</v>
      </c>
      <c r="I435">
        <v>0</v>
      </c>
      <c r="J435">
        <v>0</v>
      </c>
      <c r="L435">
        <v>0</v>
      </c>
      <c r="M435">
        <v>0</v>
      </c>
      <c r="N435">
        <v>0</v>
      </c>
      <c r="O435">
        <v>123.029830932617</v>
      </c>
      <c r="P435">
        <v>289.519775390625</v>
      </c>
      <c r="Q435">
        <v>627.60833740234295</v>
      </c>
      <c r="R435">
        <v>1033.98352050781</v>
      </c>
      <c r="T435">
        <v>2939.11108398437</v>
      </c>
      <c r="V435">
        <v>4216.60595703125</v>
      </c>
      <c r="X435">
        <v>3824.19287109375</v>
      </c>
      <c r="Z435">
        <v>2821.23266601562</v>
      </c>
      <c r="AB435">
        <v>2557.2626953125</v>
      </c>
    </row>
    <row r="436" spans="2:28" x14ac:dyDescent="0.2">
      <c r="B436" t="s">
        <v>919</v>
      </c>
      <c r="C436" t="s">
        <v>1155</v>
      </c>
      <c r="D436" t="s">
        <v>768</v>
      </c>
      <c r="E436" t="s">
        <v>1144</v>
      </c>
      <c r="F436" t="s">
        <v>1145</v>
      </c>
      <c r="H436">
        <v>0</v>
      </c>
      <c r="I436">
        <v>0</v>
      </c>
      <c r="J436">
        <v>0</v>
      </c>
      <c r="L436">
        <v>0</v>
      </c>
      <c r="M436">
        <v>0.152021189750907</v>
      </c>
      <c r="N436">
        <v>38.967825762339302</v>
      </c>
      <c r="O436">
        <v>57.288667213749697</v>
      </c>
      <c r="P436">
        <v>1956.5445524260399</v>
      </c>
      <c r="Q436">
        <v>5617.2188080718897</v>
      </c>
      <c r="R436">
        <v>11904.5372462623</v>
      </c>
      <c r="S436">
        <v>19636.001947533201</v>
      </c>
      <c r="T436">
        <v>26570.0109759595</v>
      </c>
      <c r="U436">
        <v>28683.633407334899</v>
      </c>
      <c r="V436">
        <v>29538.676889105202</v>
      </c>
      <c r="W436">
        <v>30244.228506959102</v>
      </c>
      <c r="X436">
        <v>30422.1653401451</v>
      </c>
      <c r="Y436">
        <v>30496.7827995562</v>
      </c>
      <c r="Z436">
        <v>30532.5129613717</v>
      </c>
      <c r="AA436">
        <v>30605.924869066301</v>
      </c>
      <c r="AB436">
        <v>30657.640658376498</v>
      </c>
    </row>
    <row r="437" spans="2:28" x14ac:dyDescent="0.2">
      <c r="B437" t="s">
        <v>828</v>
      </c>
      <c r="C437" t="s">
        <v>1037</v>
      </c>
      <c r="D437" t="s">
        <v>768</v>
      </c>
      <c r="E437" t="s">
        <v>1144</v>
      </c>
      <c r="F437" t="s">
        <v>1145</v>
      </c>
      <c r="I437">
        <v>5.8200874736398997E-3</v>
      </c>
      <c r="J437">
        <v>7.8085133055010997E-3</v>
      </c>
      <c r="L437">
        <v>9.3146765335405998E-3</v>
      </c>
      <c r="M437">
        <v>1.0610705259578799E-2</v>
      </c>
      <c r="N437">
        <v>1.1677536229924301E-2</v>
      </c>
      <c r="O437">
        <v>50.009385839104603</v>
      </c>
      <c r="P437">
        <v>187.722711175315</v>
      </c>
      <c r="Q437">
        <v>472.93721374059299</v>
      </c>
      <c r="R437">
        <v>927.218784970142</v>
      </c>
      <c r="S437">
        <v>1654.4520968546799</v>
      </c>
      <c r="T437">
        <v>2700.14563462969</v>
      </c>
      <c r="U437">
        <v>3510.7333810608902</v>
      </c>
      <c r="V437">
        <v>4444.0382160608997</v>
      </c>
      <c r="W437">
        <v>5587.5321369261601</v>
      </c>
      <c r="X437">
        <v>5876.1756429450397</v>
      </c>
      <c r="Y437">
        <v>5876.1756429450397</v>
      </c>
      <c r="Z437">
        <v>5876.1756429450397</v>
      </c>
      <c r="AA437">
        <v>5895.8060865707903</v>
      </c>
      <c r="AB437">
        <v>5895.8060865707903</v>
      </c>
    </row>
    <row r="438" spans="2:28" x14ac:dyDescent="0.2">
      <c r="B438" t="s">
        <v>793</v>
      </c>
      <c r="C438" t="s">
        <v>1208</v>
      </c>
      <c r="D438" t="s">
        <v>768</v>
      </c>
      <c r="E438" t="s">
        <v>1144</v>
      </c>
      <c r="F438" t="s">
        <v>1145</v>
      </c>
      <c r="H438">
        <v>0</v>
      </c>
      <c r="I438">
        <v>0</v>
      </c>
      <c r="J438">
        <v>0</v>
      </c>
      <c r="L438">
        <v>0</v>
      </c>
      <c r="M438">
        <v>0</v>
      </c>
      <c r="N438">
        <v>0</v>
      </c>
      <c r="O438">
        <v>0</v>
      </c>
      <c r="P438">
        <v>0</v>
      </c>
      <c r="Q438">
        <v>0</v>
      </c>
      <c r="R438">
        <v>0</v>
      </c>
      <c r="S438">
        <v>0</v>
      </c>
      <c r="T438">
        <v>0</v>
      </c>
      <c r="V438">
        <v>0</v>
      </c>
      <c r="X438">
        <v>0</v>
      </c>
      <c r="Z438">
        <v>0</v>
      </c>
      <c r="AB438">
        <v>0</v>
      </c>
    </row>
    <row r="439" spans="2:28" x14ac:dyDescent="0.2">
      <c r="B439" t="s">
        <v>828</v>
      </c>
      <c r="C439" t="s">
        <v>1180</v>
      </c>
      <c r="D439" t="s">
        <v>768</v>
      </c>
      <c r="E439" t="s">
        <v>1144</v>
      </c>
      <c r="F439" t="s">
        <v>1145</v>
      </c>
      <c r="I439">
        <v>5.8200874736398997E-3</v>
      </c>
      <c r="J439">
        <v>7.8085133055010997E-3</v>
      </c>
      <c r="L439">
        <v>9.3146765335405998E-3</v>
      </c>
      <c r="M439">
        <v>1.0610705259578799E-2</v>
      </c>
      <c r="N439">
        <v>1.1677536229924301E-2</v>
      </c>
      <c r="O439">
        <v>8.8793264797596E-3</v>
      </c>
      <c r="P439">
        <v>6.7638757291147E-3</v>
      </c>
      <c r="Q439">
        <v>5.1623347212037003E-3</v>
      </c>
      <c r="R439">
        <v>3.9500563256330001E-3</v>
      </c>
      <c r="S439">
        <v>3.0326237146154999E-3</v>
      </c>
      <c r="T439">
        <v>2.9828275767502998E-3</v>
      </c>
      <c r="U439">
        <v>2.9828275767502998E-3</v>
      </c>
      <c r="V439">
        <v>2.9828275767502998E-3</v>
      </c>
      <c r="W439">
        <v>2.9828275767502998E-3</v>
      </c>
      <c r="X439">
        <v>2.9828275767502998E-3</v>
      </c>
      <c r="Y439">
        <v>2.9828275767502998E-3</v>
      </c>
      <c r="Z439">
        <v>2.9828275767502998E-3</v>
      </c>
      <c r="AA439">
        <v>2.9828275767502998E-3</v>
      </c>
      <c r="AB439">
        <v>2.9828275767502998E-3</v>
      </c>
    </row>
    <row r="440" spans="2:28" x14ac:dyDescent="0.2">
      <c r="B440" t="s">
        <v>919</v>
      </c>
      <c r="C440" t="s">
        <v>1156</v>
      </c>
      <c r="D440" t="s">
        <v>768</v>
      </c>
      <c r="E440" t="s">
        <v>1144</v>
      </c>
      <c r="F440" t="s">
        <v>1145</v>
      </c>
      <c r="H440">
        <v>0</v>
      </c>
      <c r="I440">
        <v>0</v>
      </c>
      <c r="J440">
        <v>0</v>
      </c>
      <c r="L440">
        <v>0</v>
      </c>
      <c r="M440">
        <v>0.274553563</v>
      </c>
      <c r="N440">
        <v>75.763448659999995</v>
      </c>
      <c r="O440">
        <v>106.97656259999999</v>
      </c>
      <c r="P440">
        <v>129.952393</v>
      </c>
      <c r="Q440">
        <v>151.0561055</v>
      </c>
      <c r="R440">
        <v>171.95656489999999</v>
      </c>
      <c r="S440">
        <v>183.02120009999999</v>
      </c>
      <c r="T440">
        <v>307.63396970000002</v>
      </c>
      <c r="U440">
        <v>591.5115783</v>
      </c>
      <c r="V440">
        <v>1436.0696620000001</v>
      </c>
      <c r="W440">
        <v>4070.6596140000001</v>
      </c>
      <c r="X440">
        <v>7623.0833970000003</v>
      </c>
      <c r="Y440">
        <v>10225.0172</v>
      </c>
      <c r="Z440">
        <v>10352.314780000001</v>
      </c>
      <c r="AA440">
        <v>9263.9837179999995</v>
      </c>
      <c r="AB440">
        <v>8076.1823860000004</v>
      </c>
    </row>
    <row r="441" spans="2:28" x14ac:dyDescent="0.2">
      <c r="B441" t="s">
        <v>811</v>
      </c>
      <c r="C441" t="s">
        <v>1264</v>
      </c>
      <c r="D441" t="s">
        <v>768</v>
      </c>
      <c r="E441" t="s">
        <v>1144</v>
      </c>
      <c r="F441" t="s">
        <v>1145</v>
      </c>
      <c r="H441">
        <v>0</v>
      </c>
      <c r="I441">
        <v>0</v>
      </c>
      <c r="J441">
        <v>0</v>
      </c>
      <c r="L441">
        <v>0</v>
      </c>
      <c r="M441">
        <v>0</v>
      </c>
      <c r="N441">
        <v>0</v>
      </c>
      <c r="O441">
        <v>0</v>
      </c>
      <c r="P441">
        <v>0</v>
      </c>
      <c r="Q441">
        <v>0</v>
      </c>
      <c r="R441">
        <v>0</v>
      </c>
      <c r="S441">
        <v>0</v>
      </c>
      <c r="T441">
        <v>0</v>
      </c>
      <c r="V441">
        <v>0</v>
      </c>
      <c r="X441">
        <v>0</v>
      </c>
      <c r="Z441">
        <v>0</v>
      </c>
      <c r="AB441">
        <v>0</v>
      </c>
    </row>
    <row r="442" spans="2:28" x14ac:dyDescent="0.2">
      <c r="B442" t="s">
        <v>802</v>
      </c>
      <c r="C442" t="s">
        <v>854</v>
      </c>
      <c r="D442" t="s">
        <v>768</v>
      </c>
      <c r="E442" t="s">
        <v>1144</v>
      </c>
      <c r="F442" t="s">
        <v>1145</v>
      </c>
      <c r="I442">
        <v>0</v>
      </c>
      <c r="J442">
        <v>0</v>
      </c>
      <c r="L442">
        <v>0</v>
      </c>
      <c r="M442">
        <v>0</v>
      </c>
      <c r="N442">
        <v>0</v>
      </c>
      <c r="O442">
        <v>0</v>
      </c>
      <c r="P442">
        <v>0</v>
      </c>
      <c r="Q442">
        <v>0</v>
      </c>
      <c r="R442">
        <v>0</v>
      </c>
      <c r="T442">
        <v>0</v>
      </c>
      <c r="V442">
        <v>0</v>
      </c>
      <c r="X442">
        <v>0</v>
      </c>
      <c r="Z442">
        <v>0</v>
      </c>
      <c r="AB442">
        <v>0</v>
      </c>
    </row>
    <row r="443" spans="2:28" x14ac:dyDescent="0.2">
      <c r="B443" t="s">
        <v>802</v>
      </c>
      <c r="C443" t="s">
        <v>819</v>
      </c>
      <c r="D443" t="s">
        <v>768</v>
      </c>
      <c r="E443" t="s">
        <v>1144</v>
      </c>
      <c r="F443" t="s">
        <v>1145</v>
      </c>
      <c r="I443">
        <v>0</v>
      </c>
      <c r="J443">
        <v>0</v>
      </c>
      <c r="L443">
        <v>0</v>
      </c>
      <c r="M443">
        <v>0</v>
      </c>
      <c r="N443">
        <v>0</v>
      </c>
      <c r="O443">
        <v>0</v>
      </c>
      <c r="P443">
        <v>0</v>
      </c>
      <c r="Q443">
        <v>0</v>
      </c>
      <c r="R443">
        <v>0</v>
      </c>
      <c r="T443">
        <v>0</v>
      </c>
      <c r="V443">
        <v>0</v>
      </c>
      <c r="X443">
        <v>0</v>
      </c>
      <c r="Z443">
        <v>0</v>
      </c>
      <c r="AB443">
        <v>0</v>
      </c>
    </row>
    <row r="444" spans="2:28" x14ac:dyDescent="0.2">
      <c r="B444" t="s">
        <v>828</v>
      </c>
      <c r="C444" t="s">
        <v>893</v>
      </c>
      <c r="D444" t="s">
        <v>768</v>
      </c>
      <c r="E444" t="s">
        <v>1144</v>
      </c>
      <c r="F444" t="s">
        <v>1145</v>
      </c>
      <c r="I444">
        <v>5.8200874736398997E-3</v>
      </c>
      <c r="J444">
        <v>7.8085133055010997E-3</v>
      </c>
      <c r="L444">
        <v>9.3146765335405998E-3</v>
      </c>
      <c r="M444">
        <v>7.0895426564542997E-3</v>
      </c>
      <c r="N444">
        <v>5.4064843086275996E-3</v>
      </c>
      <c r="O444">
        <v>4.1324746275303E-3</v>
      </c>
      <c r="P444">
        <v>3.1683009813846001E-3</v>
      </c>
      <c r="Q444">
        <v>25.553649892517502</v>
      </c>
      <c r="R444">
        <v>78.199222774501195</v>
      </c>
      <c r="S444">
        <v>201.60189329046401</v>
      </c>
      <c r="T444">
        <v>442.233423879236</v>
      </c>
      <c r="U444">
        <v>867.20733232055795</v>
      </c>
      <c r="V444">
        <v>1578.42915706081</v>
      </c>
      <c r="W444">
        <v>2358.3748604204202</v>
      </c>
      <c r="X444">
        <v>2955.7353134017299</v>
      </c>
      <c r="Y444">
        <v>3397.2078061429102</v>
      </c>
      <c r="Z444">
        <v>3846.3129836478802</v>
      </c>
      <c r="AA444">
        <v>3747.0459734882402</v>
      </c>
      <c r="AB444">
        <v>3527.9553915750598</v>
      </c>
    </row>
    <row r="445" spans="2:28" x14ac:dyDescent="0.2">
      <c r="B445" t="s">
        <v>828</v>
      </c>
      <c r="C445" t="s">
        <v>1104</v>
      </c>
      <c r="D445" t="s">
        <v>768</v>
      </c>
      <c r="E445" t="s">
        <v>1144</v>
      </c>
      <c r="F445" t="s">
        <v>1145</v>
      </c>
      <c r="I445">
        <v>5.8200874736398997E-3</v>
      </c>
      <c r="J445">
        <v>7.8085133055010997E-3</v>
      </c>
      <c r="L445">
        <v>9.3146765335405998E-3</v>
      </c>
      <c r="M445">
        <v>1.0610705259578799E-2</v>
      </c>
      <c r="N445">
        <v>1.1677536229924301E-2</v>
      </c>
      <c r="O445">
        <v>50.0001580767495</v>
      </c>
      <c r="P445">
        <v>177.952061715621</v>
      </c>
      <c r="Q445">
        <v>452.86774123506098</v>
      </c>
      <c r="R445">
        <v>895.19983857719103</v>
      </c>
      <c r="S445">
        <v>1614.8110256249099</v>
      </c>
      <c r="T445">
        <v>2623.99115223543</v>
      </c>
      <c r="U445">
        <v>3505.9748580166402</v>
      </c>
      <c r="V445">
        <v>4405.4861376099198</v>
      </c>
      <c r="W445">
        <v>4615.5194117101801</v>
      </c>
      <c r="X445">
        <v>4613.4004082477104</v>
      </c>
      <c r="Y445">
        <v>4328.0878282601197</v>
      </c>
      <c r="Z445">
        <v>3857.1713757500302</v>
      </c>
      <c r="AA445">
        <v>3549.2136248842498</v>
      </c>
      <c r="AB445">
        <v>3512.2870315584801</v>
      </c>
    </row>
    <row r="446" spans="2:28" x14ac:dyDescent="0.2">
      <c r="B446" t="s">
        <v>845</v>
      </c>
      <c r="C446" t="s">
        <v>816</v>
      </c>
      <c r="D446" t="s">
        <v>768</v>
      </c>
      <c r="E446" t="s">
        <v>1144</v>
      </c>
      <c r="F446" t="s">
        <v>1145</v>
      </c>
      <c r="H446">
        <v>0</v>
      </c>
      <c r="I446">
        <v>0</v>
      </c>
      <c r="J446">
        <v>0</v>
      </c>
      <c r="L446">
        <v>0</v>
      </c>
      <c r="M446">
        <v>0</v>
      </c>
      <c r="N446">
        <v>0</v>
      </c>
      <c r="O446">
        <v>34.863838195800703</v>
      </c>
      <c r="P446">
        <v>81.645370483398395</v>
      </c>
      <c r="Q446">
        <v>134.49528503417901</v>
      </c>
      <c r="R446">
        <v>233.69482421875</v>
      </c>
      <c r="T446">
        <v>607.3564453125</v>
      </c>
      <c r="V446">
        <v>1809.12561035156</v>
      </c>
      <c r="X446">
        <v>3208.64770507812</v>
      </c>
      <c r="Z446">
        <v>3820.14184570312</v>
      </c>
      <c r="AB446">
        <v>4164.54541015625</v>
      </c>
    </row>
    <row r="447" spans="2:28" x14ac:dyDescent="0.2">
      <c r="B447" t="s">
        <v>845</v>
      </c>
      <c r="C447" t="s">
        <v>1035</v>
      </c>
      <c r="D447" t="s">
        <v>768</v>
      </c>
      <c r="E447" t="s">
        <v>1144</v>
      </c>
      <c r="F447" t="s">
        <v>1145</v>
      </c>
      <c r="H447">
        <v>0</v>
      </c>
      <c r="I447">
        <v>0</v>
      </c>
      <c r="J447">
        <v>0</v>
      </c>
      <c r="L447">
        <v>0</v>
      </c>
      <c r="M447">
        <v>0</v>
      </c>
      <c r="N447">
        <v>0</v>
      </c>
      <c r="O447">
        <v>223.14152526855401</v>
      </c>
      <c r="P447">
        <v>330.96548461914</v>
      </c>
      <c r="Q447">
        <v>655.84063720703102</v>
      </c>
      <c r="R447">
        <v>1425.14709472656</v>
      </c>
      <c r="T447">
        <v>5275.8837890625</v>
      </c>
      <c r="V447">
        <v>8262.951171875</v>
      </c>
      <c r="X447">
        <v>9779.55859375</v>
      </c>
      <c r="Z447">
        <v>10787.5556640625</v>
      </c>
      <c r="AB447">
        <v>10436.80078125</v>
      </c>
    </row>
    <row r="448" spans="2:28" x14ac:dyDescent="0.2">
      <c r="B448" t="s">
        <v>802</v>
      </c>
      <c r="C448" t="s">
        <v>1202</v>
      </c>
      <c r="D448" t="s">
        <v>768</v>
      </c>
      <c r="E448" t="s">
        <v>1144</v>
      </c>
      <c r="F448" t="s">
        <v>1145</v>
      </c>
      <c r="I448">
        <v>0</v>
      </c>
      <c r="J448">
        <v>0</v>
      </c>
      <c r="L448">
        <v>0</v>
      </c>
      <c r="M448">
        <v>0</v>
      </c>
      <c r="N448">
        <v>0</v>
      </c>
      <c r="O448">
        <v>0</v>
      </c>
      <c r="P448">
        <v>0</v>
      </c>
      <c r="Q448">
        <v>0</v>
      </c>
      <c r="R448">
        <v>0</v>
      </c>
      <c r="T448">
        <v>0</v>
      </c>
      <c r="V448">
        <v>0</v>
      </c>
      <c r="X448">
        <v>0</v>
      </c>
      <c r="Z448">
        <v>0</v>
      </c>
      <c r="AB448">
        <v>0</v>
      </c>
    </row>
    <row r="449" spans="2:28" x14ac:dyDescent="0.2">
      <c r="B449" t="s">
        <v>845</v>
      </c>
      <c r="C449" t="s">
        <v>1204</v>
      </c>
      <c r="D449" t="s">
        <v>768</v>
      </c>
      <c r="E449" t="s">
        <v>1144</v>
      </c>
      <c r="F449" t="s">
        <v>1145</v>
      </c>
      <c r="H449">
        <v>0</v>
      </c>
      <c r="I449">
        <v>0</v>
      </c>
      <c r="J449">
        <v>0</v>
      </c>
      <c r="L449">
        <v>0</v>
      </c>
      <c r="M449">
        <v>0</v>
      </c>
      <c r="N449">
        <v>0</v>
      </c>
      <c r="O449">
        <v>15.625061988830501</v>
      </c>
      <c r="P449">
        <v>27.0330600738525</v>
      </c>
      <c r="Q449">
        <v>58.04439163208</v>
      </c>
      <c r="R449">
        <v>122.58281707763599</v>
      </c>
      <c r="T449">
        <v>366.14096069335898</v>
      </c>
      <c r="V449">
        <v>894.393798828125</v>
      </c>
      <c r="X449">
        <v>2234.814453125</v>
      </c>
      <c r="Z449">
        <v>3957.65258789062</v>
      </c>
      <c r="AB449">
        <v>4984.12451171875</v>
      </c>
    </row>
    <row r="450" spans="2:28" x14ac:dyDescent="0.2">
      <c r="B450" t="s">
        <v>845</v>
      </c>
      <c r="C450" t="s">
        <v>854</v>
      </c>
      <c r="D450" t="s">
        <v>768</v>
      </c>
      <c r="E450" t="s">
        <v>1144</v>
      </c>
      <c r="F450" t="s">
        <v>1145</v>
      </c>
      <c r="H450">
        <v>0</v>
      </c>
      <c r="I450">
        <v>0</v>
      </c>
      <c r="J450">
        <v>0</v>
      </c>
      <c r="L450">
        <v>0</v>
      </c>
      <c r="M450">
        <v>0</v>
      </c>
      <c r="N450">
        <v>0</v>
      </c>
      <c r="O450">
        <v>49.478557586669901</v>
      </c>
      <c r="P450">
        <v>98.693557739257798</v>
      </c>
      <c r="Q450">
        <v>151.73472595214801</v>
      </c>
      <c r="R450">
        <v>267.80987548828102</v>
      </c>
      <c r="T450">
        <v>932.35656738281205</v>
      </c>
      <c r="V450">
        <v>2818.80908203125</v>
      </c>
      <c r="X450">
        <v>4018.04516601562</v>
      </c>
      <c r="Z450">
        <v>4121.45166015625</v>
      </c>
      <c r="AB450">
        <v>3399.77783203125</v>
      </c>
    </row>
    <row r="451" spans="2:28" x14ac:dyDescent="0.2">
      <c r="B451" t="s">
        <v>1236</v>
      </c>
      <c r="C451" t="s">
        <v>1216</v>
      </c>
      <c r="D451" t="s">
        <v>768</v>
      </c>
      <c r="E451" t="s">
        <v>1144</v>
      </c>
      <c r="F451" t="s">
        <v>1145</v>
      </c>
      <c r="H451">
        <v>0</v>
      </c>
      <c r="I451">
        <v>0</v>
      </c>
      <c r="J451">
        <v>0</v>
      </c>
      <c r="L451">
        <v>0</v>
      </c>
      <c r="M451">
        <v>0</v>
      </c>
      <c r="N451">
        <v>0</v>
      </c>
      <c r="O451">
        <v>94.378100000000003</v>
      </c>
      <c r="P451">
        <v>486.32199999999898</v>
      </c>
      <c r="Q451">
        <v>1063.72</v>
      </c>
      <c r="R451">
        <v>1662.35</v>
      </c>
      <c r="S451">
        <v>2184.3000000000002</v>
      </c>
      <c r="T451">
        <v>2594.85</v>
      </c>
      <c r="U451">
        <v>2896.44</v>
      </c>
      <c r="V451">
        <v>3107.48</v>
      </c>
      <c r="W451">
        <v>3249.89</v>
      </c>
      <c r="X451">
        <v>3343.31</v>
      </c>
      <c r="Y451">
        <v>3403.23</v>
      </c>
      <c r="Z451">
        <v>3440.96</v>
      </c>
      <c r="AA451">
        <v>3464.36</v>
      </c>
      <c r="AB451">
        <v>3478.68</v>
      </c>
    </row>
    <row r="452" spans="2:28" x14ac:dyDescent="0.2">
      <c r="B452" t="s">
        <v>793</v>
      </c>
      <c r="C452" t="s">
        <v>987</v>
      </c>
      <c r="D452" t="s">
        <v>768</v>
      </c>
      <c r="E452" t="s">
        <v>1144</v>
      </c>
      <c r="F452" t="s">
        <v>1145</v>
      </c>
      <c r="H452">
        <v>0</v>
      </c>
      <c r="I452">
        <v>0</v>
      </c>
      <c r="J452">
        <v>0</v>
      </c>
      <c r="L452">
        <v>0</v>
      </c>
      <c r="M452">
        <v>0</v>
      </c>
      <c r="N452">
        <v>0</v>
      </c>
      <c r="O452">
        <v>6.3304999999999998</v>
      </c>
      <c r="P452">
        <v>15.5639</v>
      </c>
      <c r="Q452">
        <v>63.7395</v>
      </c>
      <c r="R452">
        <v>173.34630000000001</v>
      </c>
      <c r="S452">
        <v>400.97609999999997</v>
      </c>
      <c r="T452">
        <v>724.83489999999995</v>
      </c>
      <c r="V452">
        <v>1903.2968000000001</v>
      </c>
      <c r="X452">
        <v>4348.7057000000004</v>
      </c>
      <c r="Z452">
        <v>8653.7059000000008</v>
      </c>
      <c r="AB452">
        <v>12653.337799999999</v>
      </c>
    </row>
    <row r="453" spans="2:28" x14ac:dyDescent="0.2">
      <c r="B453" t="s">
        <v>793</v>
      </c>
      <c r="C453" t="s">
        <v>838</v>
      </c>
      <c r="D453" t="s">
        <v>768</v>
      </c>
      <c r="E453" t="s">
        <v>1144</v>
      </c>
      <c r="F453" t="s">
        <v>1145</v>
      </c>
      <c r="H453">
        <v>0</v>
      </c>
      <c r="I453">
        <v>0</v>
      </c>
      <c r="J453">
        <v>0</v>
      </c>
      <c r="L453">
        <v>0</v>
      </c>
      <c r="M453">
        <v>9.0399999999999994E-2</v>
      </c>
      <c r="N453">
        <v>3.2427000000000001</v>
      </c>
      <c r="O453">
        <v>18.927099999999999</v>
      </c>
      <c r="P453">
        <v>57.6678</v>
      </c>
      <c r="Q453">
        <v>147.78319999999999</v>
      </c>
      <c r="R453">
        <v>307.67140000000001</v>
      </c>
      <c r="S453">
        <v>503.4033</v>
      </c>
      <c r="T453">
        <v>642.26390000000004</v>
      </c>
      <c r="V453">
        <v>787.84109999999998</v>
      </c>
      <c r="X453">
        <v>823.1925</v>
      </c>
      <c r="Z453">
        <v>910.71529999999996</v>
      </c>
      <c r="AB453">
        <v>906.07780000000002</v>
      </c>
    </row>
    <row r="454" spans="2:28" x14ac:dyDescent="0.2">
      <c r="B454" t="s">
        <v>928</v>
      </c>
      <c r="C454" t="s">
        <v>1209</v>
      </c>
      <c r="D454" t="s">
        <v>768</v>
      </c>
      <c r="E454" t="s">
        <v>1144</v>
      </c>
      <c r="F454" t="s">
        <v>1145</v>
      </c>
      <c r="H454">
        <v>0</v>
      </c>
      <c r="I454">
        <v>0</v>
      </c>
      <c r="J454">
        <v>0</v>
      </c>
      <c r="L454">
        <v>0</v>
      </c>
      <c r="M454">
        <v>0</v>
      </c>
      <c r="N454">
        <v>0</v>
      </c>
      <c r="O454">
        <v>15.1385650634765</v>
      </c>
      <c r="P454">
        <v>27.4219875335693</v>
      </c>
      <c r="Q454">
        <v>49.739612579345703</v>
      </c>
      <c r="R454">
        <v>90.980979919433594</v>
      </c>
      <c r="T454">
        <v>232.69190979003901</v>
      </c>
      <c r="V454">
        <v>517.581298828125</v>
      </c>
      <c r="X454">
        <v>1244.32312011718</v>
      </c>
      <c r="Z454">
        <v>2144.111328125</v>
      </c>
      <c r="AB454">
        <v>2401.35522460937</v>
      </c>
    </row>
    <row r="455" spans="2:28" x14ac:dyDescent="0.2">
      <c r="B455" t="s">
        <v>1178</v>
      </c>
      <c r="C455" t="s">
        <v>930</v>
      </c>
      <c r="D455" t="s">
        <v>768</v>
      </c>
      <c r="E455" t="s">
        <v>1144</v>
      </c>
      <c r="F455" t="s">
        <v>1145</v>
      </c>
      <c r="N455">
        <v>0</v>
      </c>
      <c r="P455">
        <v>5.0455733770000002</v>
      </c>
      <c r="R455">
        <v>21.412161502</v>
      </c>
      <c r="T455">
        <v>87.624138709999997</v>
      </c>
      <c r="V455">
        <v>355.48851533099997</v>
      </c>
      <c r="X455">
        <v>1439.1493161410001</v>
      </c>
      <c r="Z455">
        <v>5823.1616521599999</v>
      </c>
      <c r="AB455">
        <v>9999.9999995899998</v>
      </c>
    </row>
    <row r="456" spans="2:28" x14ac:dyDescent="0.2">
      <c r="B456" t="s">
        <v>807</v>
      </c>
      <c r="C456" t="s">
        <v>1107</v>
      </c>
      <c r="D456" t="s">
        <v>768</v>
      </c>
      <c r="E456" t="s">
        <v>1144</v>
      </c>
      <c r="F456" t="s">
        <v>1145</v>
      </c>
      <c r="H456">
        <v>0</v>
      </c>
      <c r="I456">
        <v>0</v>
      </c>
      <c r="J456">
        <v>0</v>
      </c>
      <c r="L456">
        <v>0</v>
      </c>
      <c r="M456">
        <v>314.24169999999998</v>
      </c>
      <c r="N456">
        <v>433.73419999999999</v>
      </c>
      <c r="O456">
        <v>147.79830000000001</v>
      </c>
      <c r="P456">
        <v>31.258299999999998</v>
      </c>
      <c r="Q456">
        <v>11.2525</v>
      </c>
      <c r="R456">
        <v>1.3411999999999999</v>
      </c>
      <c r="S456">
        <v>0</v>
      </c>
      <c r="T456">
        <v>0</v>
      </c>
      <c r="V456">
        <v>0.1918</v>
      </c>
      <c r="X456">
        <v>75.133499999999998</v>
      </c>
      <c r="Z456">
        <v>583.19970000000001</v>
      </c>
      <c r="AB456">
        <v>2110.0300000000002</v>
      </c>
    </row>
    <row r="457" spans="2:28" x14ac:dyDescent="0.2">
      <c r="B457" t="s">
        <v>928</v>
      </c>
      <c r="C457" t="s">
        <v>1210</v>
      </c>
      <c r="D457" t="s">
        <v>768</v>
      </c>
      <c r="E457" t="s">
        <v>1144</v>
      </c>
      <c r="F457" t="s">
        <v>1145</v>
      </c>
      <c r="H457">
        <v>0</v>
      </c>
      <c r="I457">
        <v>0</v>
      </c>
      <c r="J457">
        <v>0</v>
      </c>
      <c r="L457">
        <v>0</v>
      </c>
      <c r="M457">
        <v>0</v>
      </c>
      <c r="N457">
        <v>0</v>
      </c>
      <c r="O457">
        <v>21.783267974853501</v>
      </c>
      <c r="P457">
        <v>44.273307800292898</v>
      </c>
      <c r="Q457">
        <v>85.799598693847599</v>
      </c>
      <c r="R457">
        <v>162.108795166015</v>
      </c>
      <c r="T457">
        <v>378.42248535156199</v>
      </c>
      <c r="V457">
        <v>816.52673339843705</v>
      </c>
      <c r="X457">
        <v>2014.64440917968</v>
      </c>
      <c r="Z457">
        <v>3367.69921875</v>
      </c>
      <c r="AB457">
        <v>3852.86694335937</v>
      </c>
    </row>
    <row r="458" spans="2:28" x14ac:dyDescent="0.2">
      <c r="B458" t="s">
        <v>802</v>
      </c>
      <c r="C458" t="s">
        <v>1223</v>
      </c>
      <c r="D458" t="s">
        <v>768</v>
      </c>
      <c r="E458" t="s">
        <v>1144</v>
      </c>
      <c r="F458" t="s">
        <v>1145</v>
      </c>
      <c r="I458">
        <v>0</v>
      </c>
      <c r="J458">
        <v>0</v>
      </c>
      <c r="L458">
        <v>0</v>
      </c>
      <c r="M458">
        <v>0</v>
      </c>
      <c r="N458">
        <v>0</v>
      </c>
      <c r="O458">
        <v>0</v>
      </c>
      <c r="P458">
        <v>0</v>
      </c>
      <c r="Q458">
        <v>0</v>
      </c>
      <c r="R458">
        <v>0</v>
      </c>
      <c r="T458">
        <v>0</v>
      </c>
      <c r="V458">
        <v>0</v>
      </c>
      <c r="X458">
        <v>0</v>
      </c>
      <c r="Z458">
        <v>0</v>
      </c>
      <c r="AB458">
        <v>0</v>
      </c>
    </row>
    <row r="459" spans="2:28" x14ac:dyDescent="0.2">
      <c r="B459" t="s">
        <v>793</v>
      </c>
      <c r="C459" t="s">
        <v>1184</v>
      </c>
      <c r="D459" t="s">
        <v>768</v>
      </c>
      <c r="E459" t="s">
        <v>1144</v>
      </c>
      <c r="F459" t="s">
        <v>1145</v>
      </c>
      <c r="H459">
        <v>0</v>
      </c>
      <c r="I459">
        <v>0</v>
      </c>
      <c r="J459">
        <v>0</v>
      </c>
      <c r="L459">
        <v>0</v>
      </c>
      <c r="M459">
        <v>0</v>
      </c>
      <c r="N459">
        <v>0</v>
      </c>
      <c r="O459">
        <v>0</v>
      </c>
      <c r="P459">
        <v>0</v>
      </c>
      <c r="Q459">
        <v>0</v>
      </c>
      <c r="R459">
        <v>0</v>
      </c>
      <c r="S459">
        <v>0</v>
      </c>
      <c r="T459">
        <v>0</v>
      </c>
      <c r="V459">
        <v>0</v>
      </c>
      <c r="X459">
        <v>0</v>
      </c>
      <c r="Z459">
        <v>17.172699999999999</v>
      </c>
      <c r="AB459">
        <v>213.19550000000001</v>
      </c>
    </row>
    <row r="460" spans="2:28" x14ac:dyDescent="0.2">
      <c r="B460" t="s">
        <v>828</v>
      </c>
      <c r="C460" t="s">
        <v>1167</v>
      </c>
      <c r="D460" t="s">
        <v>768</v>
      </c>
      <c r="E460" t="s">
        <v>1144</v>
      </c>
      <c r="F460" t="s">
        <v>1145</v>
      </c>
      <c r="I460">
        <v>5.8200874736398997E-3</v>
      </c>
      <c r="J460">
        <v>7.8085133055010997E-3</v>
      </c>
      <c r="L460">
        <v>9.3146765335405998E-3</v>
      </c>
      <c r="M460">
        <v>7.0895426564542997E-3</v>
      </c>
      <c r="N460">
        <v>5.4064843086275996E-3</v>
      </c>
      <c r="O460">
        <v>4.1324746275303E-3</v>
      </c>
      <c r="P460">
        <v>3.1683009813846001E-3</v>
      </c>
      <c r="Q460">
        <v>2.9828275767502998E-3</v>
      </c>
      <c r="R460">
        <v>2.9828275767502998E-3</v>
      </c>
      <c r="S460">
        <v>2.9828275767502998E-3</v>
      </c>
      <c r="T460">
        <v>2.9828275767502998E-3</v>
      </c>
      <c r="U460">
        <v>2.9828275767502998E-3</v>
      </c>
      <c r="V460">
        <v>2.9828275767502998E-3</v>
      </c>
      <c r="W460">
        <v>2.9828275767502998E-3</v>
      </c>
      <c r="X460">
        <v>2.9828275767502998E-3</v>
      </c>
      <c r="Y460">
        <v>2.9828275767502998E-3</v>
      </c>
      <c r="Z460">
        <v>2.9828275767502998E-3</v>
      </c>
      <c r="AA460">
        <v>2.9828275767502998E-3</v>
      </c>
      <c r="AB460">
        <v>3.0352594221017999E-3</v>
      </c>
    </row>
    <row r="461" spans="2:28" x14ac:dyDescent="0.2">
      <c r="B461" t="s">
        <v>845</v>
      </c>
      <c r="C461" t="s">
        <v>853</v>
      </c>
      <c r="D461" t="s">
        <v>768</v>
      </c>
      <c r="E461" t="s">
        <v>1144</v>
      </c>
      <c r="F461" t="s">
        <v>1145</v>
      </c>
      <c r="H461">
        <v>0</v>
      </c>
      <c r="I461">
        <v>0</v>
      </c>
      <c r="J461">
        <v>0</v>
      </c>
      <c r="L461">
        <v>0</v>
      </c>
      <c r="M461">
        <v>0</v>
      </c>
      <c r="N461">
        <v>0</v>
      </c>
      <c r="O461">
        <v>49.704006195068303</v>
      </c>
      <c r="P461">
        <v>90.369522094726506</v>
      </c>
      <c r="Q461">
        <v>162.64292907714801</v>
      </c>
      <c r="R461">
        <v>304.24917602539</v>
      </c>
      <c r="T461">
        <v>1136.06237792968</v>
      </c>
      <c r="V461">
        <v>2965.49609375</v>
      </c>
      <c r="X461">
        <v>3722.72729492187</v>
      </c>
      <c r="Z461">
        <v>3769.08813476562</v>
      </c>
      <c r="AB461">
        <v>3398.37084960937</v>
      </c>
    </row>
    <row r="462" spans="2:28" x14ac:dyDescent="0.2">
      <c r="B462" t="s">
        <v>802</v>
      </c>
      <c r="C462" t="s">
        <v>836</v>
      </c>
      <c r="D462" t="s">
        <v>768</v>
      </c>
      <c r="E462" t="s">
        <v>1144</v>
      </c>
      <c r="F462" t="s">
        <v>1145</v>
      </c>
      <c r="I462">
        <v>0</v>
      </c>
      <c r="J462">
        <v>0</v>
      </c>
      <c r="L462">
        <v>0</v>
      </c>
      <c r="M462">
        <v>0</v>
      </c>
      <c r="N462">
        <v>0</v>
      </c>
      <c r="O462">
        <v>0</v>
      </c>
      <c r="P462">
        <v>0</v>
      </c>
      <c r="Q462">
        <v>0</v>
      </c>
      <c r="R462">
        <v>0</v>
      </c>
      <c r="T462">
        <v>0</v>
      </c>
      <c r="V462">
        <v>0</v>
      </c>
      <c r="X462">
        <v>0</v>
      </c>
      <c r="Z462">
        <v>0</v>
      </c>
      <c r="AB462">
        <v>0</v>
      </c>
    </row>
    <row r="463" spans="2:28" x14ac:dyDescent="0.2">
      <c r="B463" t="s">
        <v>793</v>
      </c>
      <c r="C463" t="s">
        <v>1111</v>
      </c>
      <c r="D463" t="s">
        <v>768</v>
      </c>
      <c r="E463" t="s">
        <v>1144</v>
      </c>
      <c r="F463" t="s">
        <v>1145</v>
      </c>
      <c r="H463">
        <v>0</v>
      </c>
      <c r="I463">
        <v>0</v>
      </c>
      <c r="J463">
        <v>0</v>
      </c>
      <c r="L463">
        <v>0</v>
      </c>
      <c r="M463">
        <v>0</v>
      </c>
      <c r="N463">
        <v>0</v>
      </c>
      <c r="O463">
        <v>223.26439999999999</v>
      </c>
      <c r="P463">
        <v>938.69230000000005</v>
      </c>
      <c r="Q463">
        <v>1340.1070999999999</v>
      </c>
      <c r="R463">
        <v>1000.9281</v>
      </c>
      <c r="S463">
        <v>924.89509999999996</v>
      </c>
      <c r="T463">
        <v>784.55939999999998</v>
      </c>
      <c r="V463">
        <v>423.21339999999998</v>
      </c>
      <c r="X463">
        <v>447.24180000000001</v>
      </c>
      <c r="Z463">
        <v>378.9203</v>
      </c>
      <c r="AB463">
        <v>269.77589999999998</v>
      </c>
    </row>
    <row r="464" spans="2:28" x14ac:dyDescent="0.2">
      <c r="B464" t="s">
        <v>802</v>
      </c>
      <c r="C464" t="s">
        <v>1073</v>
      </c>
      <c r="D464" t="s">
        <v>768</v>
      </c>
      <c r="E464" t="s">
        <v>1144</v>
      </c>
      <c r="F464" t="s">
        <v>1145</v>
      </c>
      <c r="I464">
        <v>0</v>
      </c>
      <c r="J464">
        <v>0</v>
      </c>
      <c r="L464">
        <v>0</v>
      </c>
      <c r="M464">
        <v>0</v>
      </c>
      <c r="N464">
        <v>0</v>
      </c>
      <c r="O464">
        <v>0</v>
      </c>
      <c r="P464">
        <v>0</v>
      </c>
      <c r="Q464">
        <v>0</v>
      </c>
      <c r="R464">
        <v>0</v>
      </c>
      <c r="T464">
        <v>0</v>
      </c>
      <c r="V464">
        <v>0</v>
      </c>
      <c r="X464">
        <v>0</v>
      </c>
      <c r="Z464">
        <v>0</v>
      </c>
      <c r="AB464">
        <v>0</v>
      </c>
    </row>
    <row r="465" spans="2:28" x14ac:dyDescent="0.2">
      <c r="B465" t="s">
        <v>872</v>
      </c>
      <c r="C465" t="s">
        <v>1112</v>
      </c>
      <c r="D465" t="s">
        <v>768</v>
      </c>
      <c r="E465" t="s">
        <v>1144</v>
      </c>
      <c r="F465" t="s">
        <v>1145</v>
      </c>
      <c r="H465">
        <v>0</v>
      </c>
      <c r="I465">
        <v>0</v>
      </c>
      <c r="J465">
        <v>0</v>
      </c>
      <c r="L465">
        <v>0</v>
      </c>
      <c r="M465">
        <v>0</v>
      </c>
      <c r="N465">
        <v>0</v>
      </c>
      <c r="O465">
        <v>0</v>
      </c>
      <c r="P465">
        <v>0</v>
      </c>
      <c r="Q465">
        <v>0</v>
      </c>
      <c r="R465">
        <v>0</v>
      </c>
      <c r="S465">
        <v>0</v>
      </c>
      <c r="T465">
        <v>0</v>
      </c>
      <c r="V465">
        <v>0</v>
      </c>
      <c r="X465">
        <v>27.1723</v>
      </c>
      <c r="Z465">
        <v>169.99170000000001</v>
      </c>
      <c r="AB465">
        <v>540.2491</v>
      </c>
    </row>
    <row r="466" spans="2:28" x14ac:dyDescent="0.2">
      <c r="B466" t="s">
        <v>1224</v>
      </c>
      <c r="C466" t="s">
        <v>1265</v>
      </c>
      <c r="D466" t="s">
        <v>768</v>
      </c>
      <c r="E466" t="s">
        <v>1144</v>
      </c>
      <c r="F466" t="s">
        <v>1145</v>
      </c>
      <c r="I466">
        <v>0</v>
      </c>
      <c r="L466">
        <v>0</v>
      </c>
      <c r="N466">
        <v>0</v>
      </c>
      <c r="P466">
        <v>0</v>
      </c>
      <c r="R466">
        <v>0</v>
      </c>
      <c r="T466">
        <v>0</v>
      </c>
    </row>
    <row r="467" spans="2:28" x14ac:dyDescent="0.2">
      <c r="B467" t="s">
        <v>802</v>
      </c>
      <c r="C467" t="s">
        <v>1111</v>
      </c>
      <c r="D467" t="s">
        <v>768</v>
      </c>
      <c r="E467" t="s">
        <v>1144</v>
      </c>
      <c r="F467" t="s">
        <v>1145</v>
      </c>
      <c r="I467">
        <v>0</v>
      </c>
      <c r="J467">
        <v>0</v>
      </c>
      <c r="L467">
        <v>0</v>
      </c>
      <c r="M467">
        <v>0</v>
      </c>
      <c r="N467">
        <v>0</v>
      </c>
      <c r="O467">
        <v>0</v>
      </c>
      <c r="P467">
        <v>0</v>
      </c>
      <c r="Q467">
        <v>0</v>
      </c>
      <c r="R467">
        <v>0</v>
      </c>
      <c r="T467">
        <v>0</v>
      </c>
      <c r="V467">
        <v>0</v>
      </c>
      <c r="X467">
        <v>0</v>
      </c>
      <c r="Z467">
        <v>0</v>
      </c>
      <c r="AB467">
        <v>0</v>
      </c>
    </row>
    <row r="468" spans="2:28" x14ac:dyDescent="0.2">
      <c r="B468" t="s">
        <v>793</v>
      </c>
      <c r="C468" t="s">
        <v>1206</v>
      </c>
      <c r="D468" t="s">
        <v>768</v>
      </c>
      <c r="E468" t="s">
        <v>1144</v>
      </c>
      <c r="F468" t="s">
        <v>1145</v>
      </c>
      <c r="H468">
        <v>0</v>
      </c>
      <c r="I468">
        <v>0</v>
      </c>
      <c r="J468">
        <v>0</v>
      </c>
      <c r="L468">
        <v>0</v>
      </c>
      <c r="M468">
        <v>0</v>
      </c>
      <c r="N468">
        <v>0</v>
      </c>
      <c r="O468">
        <v>120.0309</v>
      </c>
      <c r="P468">
        <v>51.947699999999998</v>
      </c>
      <c r="Q468">
        <v>49.183599999999998</v>
      </c>
      <c r="R468">
        <v>43.369500000000002</v>
      </c>
      <c r="S468">
        <v>27.021699999999999</v>
      </c>
      <c r="T468">
        <v>0</v>
      </c>
      <c r="V468">
        <v>0</v>
      </c>
      <c r="X468">
        <v>0</v>
      </c>
      <c r="Z468">
        <v>0</v>
      </c>
      <c r="AB468">
        <v>0</v>
      </c>
    </row>
    <row r="469" spans="2:28" x14ac:dyDescent="0.2">
      <c r="B469" t="s">
        <v>1165</v>
      </c>
      <c r="C469" t="s">
        <v>573</v>
      </c>
      <c r="D469" t="s">
        <v>768</v>
      </c>
      <c r="E469" t="s">
        <v>1144</v>
      </c>
      <c r="F469" t="s">
        <v>1145</v>
      </c>
      <c r="H469">
        <v>0</v>
      </c>
      <c r="I469">
        <v>0</v>
      </c>
      <c r="J469">
        <v>0</v>
      </c>
      <c r="L469">
        <v>0</v>
      </c>
      <c r="M469">
        <v>0</v>
      </c>
      <c r="N469">
        <v>0</v>
      </c>
      <c r="O469">
        <v>0</v>
      </c>
      <c r="P469">
        <v>0</v>
      </c>
      <c r="Q469">
        <v>0</v>
      </c>
      <c r="R469">
        <v>0</v>
      </c>
      <c r="S469">
        <v>0</v>
      </c>
      <c r="T469">
        <v>0</v>
      </c>
      <c r="U469">
        <v>0</v>
      </c>
      <c r="V469">
        <v>0</v>
      </c>
      <c r="W469">
        <v>0</v>
      </c>
      <c r="X469">
        <v>0</v>
      </c>
      <c r="Y469">
        <v>0</v>
      </c>
      <c r="Z469">
        <v>0</v>
      </c>
      <c r="AA469">
        <v>0</v>
      </c>
      <c r="AB469">
        <v>0</v>
      </c>
    </row>
    <row r="470" spans="2:28" x14ac:dyDescent="0.2">
      <c r="B470" t="s">
        <v>828</v>
      </c>
      <c r="C470" t="s">
        <v>1162</v>
      </c>
      <c r="D470" t="s">
        <v>768</v>
      </c>
      <c r="E470" t="s">
        <v>1144</v>
      </c>
      <c r="F470" t="s">
        <v>1145</v>
      </c>
      <c r="I470">
        <v>5.8200874736398997E-3</v>
      </c>
      <c r="J470">
        <v>7.8085133055010997E-3</v>
      </c>
      <c r="L470">
        <v>9.3146765335405998E-3</v>
      </c>
      <c r="M470">
        <v>1.0610705259578799E-2</v>
      </c>
      <c r="N470">
        <v>1.1677536229924301E-2</v>
      </c>
      <c r="O470">
        <v>8.8793264797596E-3</v>
      </c>
      <c r="P470">
        <v>6.7638757291147E-3</v>
      </c>
      <c r="Q470">
        <v>5.1623347212037003E-3</v>
      </c>
      <c r="R470">
        <v>3.9500563256330001E-3</v>
      </c>
      <c r="S470">
        <v>3.0326237146154999E-3</v>
      </c>
      <c r="T470">
        <v>2.9828275767502998E-3</v>
      </c>
      <c r="U470">
        <v>2.9828275767502998E-3</v>
      </c>
      <c r="V470">
        <v>2.9828275767502998E-3</v>
      </c>
      <c r="W470">
        <v>2.9828275767502998E-3</v>
      </c>
      <c r="X470">
        <v>2.9828275767502998E-3</v>
      </c>
      <c r="Y470">
        <v>2.9828275767502998E-3</v>
      </c>
      <c r="Z470">
        <v>2.9828275767502998E-3</v>
      </c>
      <c r="AA470">
        <v>2.9828275767502998E-3</v>
      </c>
      <c r="AB470">
        <v>3.0352594221017999E-3</v>
      </c>
    </row>
    <row r="471" spans="2:28" x14ac:dyDescent="0.2">
      <c r="B471" t="s">
        <v>845</v>
      </c>
      <c r="C471" t="s">
        <v>864</v>
      </c>
      <c r="D471" t="s">
        <v>768</v>
      </c>
      <c r="E471" t="s">
        <v>1144</v>
      </c>
      <c r="F471" t="s">
        <v>1145</v>
      </c>
      <c r="H471">
        <v>0</v>
      </c>
      <c r="I471">
        <v>0</v>
      </c>
      <c r="J471">
        <v>0</v>
      </c>
      <c r="L471">
        <v>0</v>
      </c>
      <c r="M471">
        <v>0</v>
      </c>
      <c r="N471">
        <v>0</v>
      </c>
      <c r="O471">
        <v>102.17569732666</v>
      </c>
      <c r="P471">
        <v>146.697341918945</v>
      </c>
      <c r="Q471">
        <v>271.183990478515</v>
      </c>
      <c r="R471">
        <v>595.89459228515602</v>
      </c>
      <c r="T471">
        <v>2282.05737304687</v>
      </c>
      <c r="V471">
        <v>3938.04077148437</v>
      </c>
      <c r="X471">
        <v>3845.078125</v>
      </c>
      <c r="Z471">
        <v>2936.931640625</v>
      </c>
      <c r="AB471">
        <v>2337.17529296875</v>
      </c>
    </row>
    <row r="472" spans="2:28" x14ac:dyDescent="0.2">
      <c r="B472" t="s">
        <v>793</v>
      </c>
      <c r="C472" t="s">
        <v>1115</v>
      </c>
      <c r="D472" t="s">
        <v>768</v>
      </c>
      <c r="E472" t="s">
        <v>1144</v>
      </c>
      <c r="F472" t="s">
        <v>1145</v>
      </c>
      <c r="H472">
        <v>0</v>
      </c>
      <c r="I472">
        <v>0</v>
      </c>
      <c r="J472">
        <v>0</v>
      </c>
      <c r="L472">
        <v>0</v>
      </c>
      <c r="M472">
        <v>0</v>
      </c>
      <c r="N472">
        <v>0</v>
      </c>
      <c r="O472">
        <v>0</v>
      </c>
      <c r="P472">
        <v>0</v>
      </c>
      <c r="Q472">
        <v>0</v>
      </c>
      <c r="R472">
        <v>0</v>
      </c>
      <c r="S472">
        <v>0</v>
      </c>
      <c r="T472">
        <v>0</v>
      </c>
      <c r="V472">
        <v>0</v>
      </c>
      <c r="X472">
        <v>0</v>
      </c>
      <c r="Z472">
        <v>0</v>
      </c>
      <c r="AB472">
        <v>0</v>
      </c>
    </row>
    <row r="473" spans="2:28" x14ac:dyDescent="0.2">
      <c r="B473" t="s">
        <v>828</v>
      </c>
      <c r="C473" t="s">
        <v>863</v>
      </c>
      <c r="D473" t="s">
        <v>768</v>
      </c>
      <c r="E473" t="s">
        <v>1144</v>
      </c>
      <c r="F473" t="s">
        <v>1145</v>
      </c>
      <c r="I473">
        <v>5.8200874736398997E-3</v>
      </c>
      <c r="J473">
        <v>7.8085133055010997E-3</v>
      </c>
      <c r="L473">
        <v>9.3146765335405998E-3</v>
      </c>
      <c r="M473">
        <v>7.0895426564542997E-3</v>
      </c>
      <c r="N473">
        <v>5.4064843086275996E-3</v>
      </c>
      <c r="O473">
        <v>4.1324746275303E-3</v>
      </c>
      <c r="P473">
        <v>3.1683009813846001E-3</v>
      </c>
      <c r="Q473">
        <v>21.788988052323202</v>
      </c>
      <c r="R473">
        <v>81.940302876381196</v>
      </c>
      <c r="S473">
        <v>201.884545667515</v>
      </c>
      <c r="T473">
        <v>412.24559660044503</v>
      </c>
      <c r="U473">
        <v>762.84190776073001</v>
      </c>
      <c r="V473">
        <v>1291.1055206041899</v>
      </c>
      <c r="W473">
        <v>2086.76166400891</v>
      </c>
      <c r="X473">
        <v>3193.5277013578898</v>
      </c>
      <c r="Y473">
        <v>4155.9839132638999</v>
      </c>
      <c r="Z473">
        <v>5327.1349842563905</v>
      </c>
      <c r="AA473">
        <v>5876.1756429450397</v>
      </c>
      <c r="AB473">
        <v>5876.1756429450397</v>
      </c>
    </row>
    <row r="474" spans="2:28" x14ac:dyDescent="0.2">
      <c r="B474" t="s">
        <v>845</v>
      </c>
      <c r="C474" t="s">
        <v>1202</v>
      </c>
      <c r="D474" t="s">
        <v>768</v>
      </c>
      <c r="E474" t="s">
        <v>1144</v>
      </c>
      <c r="F474" t="s">
        <v>1145</v>
      </c>
      <c r="H474">
        <v>0</v>
      </c>
      <c r="I474">
        <v>0</v>
      </c>
      <c r="J474">
        <v>0</v>
      </c>
      <c r="L474">
        <v>0</v>
      </c>
      <c r="M474">
        <v>0</v>
      </c>
      <c r="N474">
        <v>0</v>
      </c>
      <c r="O474">
        <v>12.6799211502075</v>
      </c>
      <c r="P474">
        <v>18.271327972412099</v>
      </c>
      <c r="Q474">
        <v>28.654197692871001</v>
      </c>
      <c r="R474">
        <v>46.310367584228501</v>
      </c>
      <c r="T474">
        <v>107.300659179687</v>
      </c>
      <c r="V474">
        <v>213.05564880371</v>
      </c>
      <c r="X474">
        <v>497.93786621093699</v>
      </c>
      <c r="Z474">
        <v>821.24963378906205</v>
      </c>
      <c r="AB474">
        <v>942.54425048828102</v>
      </c>
    </row>
    <row r="475" spans="2:28" x14ac:dyDescent="0.2">
      <c r="B475" t="s">
        <v>828</v>
      </c>
      <c r="C475" t="s">
        <v>848</v>
      </c>
      <c r="D475" t="s">
        <v>768</v>
      </c>
      <c r="E475" t="s">
        <v>1144</v>
      </c>
      <c r="F475" t="s">
        <v>1145</v>
      </c>
      <c r="I475">
        <v>5.8200874736398997E-3</v>
      </c>
      <c r="J475">
        <v>7.8085133055010997E-3</v>
      </c>
      <c r="L475">
        <v>9.3146765335405998E-3</v>
      </c>
      <c r="M475">
        <v>7.0895426564542997E-3</v>
      </c>
      <c r="N475">
        <v>5.4064843086275996E-3</v>
      </c>
      <c r="O475">
        <v>4.1324746275303E-3</v>
      </c>
      <c r="P475">
        <v>3.1683009813846001E-3</v>
      </c>
      <c r="Q475">
        <v>2.9828275767502998E-3</v>
      </c>
      <c r="R475">
        <v>22.958574830361201</v>
      </c>
      <c r="S475">
        <v>72.816650951187796</v>
      </c>
      <c r="T475">
        <v>180.15210463858699</v>
      </c>
      <c r="U475">
        <v>402.70310565316697</v>
      </c>
      <c r="V475">
        <v>755.21519669396798</v>
      </c>
      <c r="W475">
        <v>1322.1425923515601</v>
      </c>
      <c r="X475">
        <v>2033.04166713738</v>
      </c>
      <c r="Y475">
        <v>2525.08070347597</v>
      </c>
      <c r="Z475">
        <v>2979.8806713817498</v>
      </c>
      <c r="AA475">
        <v>3580.6279925706999</v>
      </c>
      <c r="AB475">
        <v>3495.6862572512</v>
      </c>
    </row>
    <row r="476" spans="2:28" x14ac:dyDescent="0.2">
      <c r="B476" t="s">
        <v>919</v>
      </c>
      <c r="C476" t="s">
        <v>1157</v>
      </c>
      <c r="D476" t="s">
        <v>768</v>
      </c>
      <c r="E476" t="s">
        <v>1144</v>
      </c>
      <c r="F476" t="s">
        <v>1145</v>
      </c>
      <c r="H476">
        <v>0</v>
      </c>
      <c r="I476">
        <v>0</v>
      </c>
      <c r="J476">
        <v>0</v>
      </c>
      <c r="L476">
        <v>0</v>
      </c>
      <c r="M476">
        <v>4.134871E-3</v>
      </c>
      <c r="N476">
        <v>1.1471485999999999E-2</v>
      </c>
      <c r="O476">
        <v>2.2857628000000001E-2</v>
      </c>
      <c r="P476">
        <v>4.1376208999999997E-2</v>
      </c>
      <c r="Q476">
        <v>7.8019487999999998E-2</v>
      </c>
      <c r="R476">
        <v>0.15827039100000001</v>
      </c>
      <c r="S476">
        <v>0.31142605400000001</v>
      </c>
      <c r="T476">
        <v>1.1526733229999999</v>
      </c>
      <c r="U476">
        <v>2.9209615320000002</v>
      </c>
      <c r="V476">
        <v>7.6132892400000003</v>
      </c>
      <c r="W476">
        <v>23.51988789</v>
      </c>
      <c r="X476">
        <v>87.895887990000006</v>
      </c>
      <c r="Y476">
        <v>130.7223497</v>
      </c>
      <c r="Z476">
        <v>154.99404469999999</v>
      </c>
      <c r="AA476">
        <v>170.5644973</v>
      </c>
      <c r="AB476">
        <v>181.94440950000001</v>
      </c>
    </row>
    <row r="477" spans="2:28" x14ac:dyDescent="0.2">
      <c r="B477" t="s">
        <v>828</v>
      </c>
      <c r="C477" t="s">
        <v>1206</v>
      </c>
      <c r="D477" t="s">
        <v>768</v>
      </c>
      <c r="E477" t="s">
        <v>1144</v>
      </c>
      <c r="F477" t="s">
        <v>1145</v>
      </c>
      <c r="I477">
        <v>5.8200874736398997E-3</v>
      </c>
      <c r="J477">
        <v>7.8085133055010997E-3</v>
      </c>
      <c r="L477">
        <v>9.3146765335405998E-3</v>
      </c>
      <c r="M477">
        <v>1.0610705259578799E-2</v>
      </c>
      <c r="N477">
        <v>1.1677536229924301E-2</v>
      </c>
      <c r="O477">
        <v>8.8793264797596E-3</v>
      </c>
      <c r="P477">
        <v>6.7638757291147E-3</v>
      </c>
      <c r="Q477">
        <v>5.1623347212037003E-3</v>
      </c>
      <c r="R477">
        <v>3.9500563256330001E-3</v>
      </c>
      <c r="S477">
        <v>3.0296945300352001E-3</v>
      </c>
      <c r="T477">
        <v>2.9828275767502998E-3</v>
      </c>
      <c r="U477">
        <v>2.9828275767502998E-3</v>
      </c>
      <c r="V477">
        <v>2.9828275767502998E-3</v>
      </c>
      <c r="W477">
        <v>2.9828275767502998E-3</v>
      </c>
      <c r="X477">
        <v>2.9828275767502998E-3</v>
      </c>
      <c r="Y477">
        <v>2.9828275767502998E-3</v>
      </c>
      <c r="Z477">
        <v>2.9828275767502998E-3</v>
      </c>
      <c r="AA477">
        <v>2.9828275767502998E-3</v>
      </c>
      <c r="AB477">
        <v>2.9828275767502998E-3</v>
      </c>
    </row>
    <row r="478" spans="2:28" x14ac:dyDescent="0.2">
      <c r="B478" t="s">
        <v>802</v>
      </c>
      <c r="C478" t="s">
        <v>1204</v>
      </c>
      <c r="D478" t="s">
        <v>768</v>
      </c>
      <c r="E478" t="s">
        <v>1144</v>
      </c>
      <c r="F478" t="s">
        <v>1145</v>
      </c>
      <c r="I478">
        <v>0</v>
      </c>
      <c r="J478">
        <v>0</v>
      </c>
      <c r="L478">
        <v>0</v>
      </c>
      <c r="M478">
        <v>0</v>
      </c>
      <c r="N478">
        <v>0</v>
      </c>
      <c r="O478">
        <v>0</v>
      </c>
      <c r="P478">
        <v>0</v>
      </c>
      <c r="Q478">
        <v>0</v>
      </c>
      <c r="R478">
        <v>0</v>
      </c>
      <c r="T478">
        <v>0</v>
      </c>
      <c r="V478">
        <v>0</v>
      </c>
      <c r="X478">
        <v>0</v>
      </c>
      <c r="Z478">
        <v>0</v>
      </c>
      <c r="AB478">
        <v>0</v>
      </c>
    </row>
    <row r="479" spans="2:28" x14ac:dyDescent="0.2">
      <c r="B479" t="s">
        <v>793</v>
      </c>
      <c r="C479" t="s">
        <v>855</v>
      </c>
      <c r="D479" t="s">
        <v>768</v>
      </c>
      <c r="E479" t="s">
        <v>1144</v>
      </c>
      <c r="F479" t="s">
        <v>1145</v>
      </c>
      <c r="H479">
        <v>0</v>
      </c>
      <c r="I479">
        <v>0</v>
      </c>
      <c r="J479">
        <v>0</v>
      </c>
      <c r="L479">
        <v>0</v>
      </c>
      <c r="M479">
        <v>0</v>
      </c>
      <c r="N479">
        <v>0</v>
      </c>
      <c r="O479">
        <v>0</v>
      </c>
      <c r="P479">
        <v>0</v>
      </c>
      <c r="Q479">
        <v>0.42380000000000001</v>
      </c>
      <c r="R479">
        <v>3.8466999999999998</v>
      </c>
      <c r="S479">
        <v>17.910900000000002</v>
      </c>
      <c r="T479">
        <v>51.9634</v>
      </c>
      <c r="V479">
        <v>207.01859999999999</v>
      </c>
      <c r="X479">
        <v>404.39030000000002</v>
      </c>
      <c r="Z479">
        <v>512.8877</v>
      </c>
      <c r="AB479">
        <v>515.91520000000003</v>
      </c>
    </row>
    <row r="480" spans="2:28" x14ac:dyDescent="0.2">
      <c r="B480" t="s">
        <v>802</v>
      </c>
      <c r="C480" t="s">
        <v>1046</v>
      </c>
      <c r="D480" t="s">
        <v>768</v>
      </c>
      <c r="E480" t="s">
        <v>1144</v>
      </c>
      <c r="F480" t="s">
        <v>1145</v>
      </c>
      <c r="I480">
        <v>0</v>
      </c>
      <c r="J480">
        <v>0</v>
      </c>
      <c r="L480">
        <v>0</v>
      </c>
      <c r="M480">
        <v>0</v>
      </c>
      <c r="N480">
        <v>0</v>
      </c>
      <c r="O480">
        <v>0</v>
      </c>
      <c r="P480">
        <v>0</v>
      </c>
      <c r="Q480">
        <v>0</v>
      </c>
      <c r="R480">
        <v>0</v>
      </c>
      <c r="T480">
        <v>0</v>
      </c>
      <c r="V480">
        <v>0</v>
      </c>
      <c r="X480">
        <v>0</v>
      </c>
      <c r="Z480">
        <v>0</v>
      </c>
      <c r="AB480">
        <v>0</v>
      </c>
    </row>
    <row r="481" spans="2:28" x14ac:dyDescent="0.2">
      <c r="B481" t="s">
        <v>802</v>
      </c>
      <c r="C481" t="s">
        <v>1118</v>
      </c>
      <c r="D481" t="s">
        <v>768</v>
      </c>
      <c r="E481" t="s">
        <v>1144</v>
      </c>
      <c r="F481" t="s">
        <v>1145</v>
      </c>
      <c r="I481">
        <v>0</v>
      </c>
      <c r="J481">
        <v>0</v>
      </c>
      <c r="L481">
        <v>0</v>
      </c>
      <c r="M481">
        <v>0</v>
      </c>
      <c r="N481">
        <v>0</v>
      </c>
      <c r="O481">
        <v>0</v>
      </c>
      <c r="P481">
        <v>0</v>
      </c>
      <c r="Q481">
        <v>0</v>
      </c>
      <c r="R481">
        <v>0</v>
      </c>
      <c r="T481">
        <v>0</v>
      </c>
      <c r="V481">
        <v>0</v>
      </c>
      <c r="X481">
        <v>0</v>
      </c>
      <c r="Z481">
        <v>0</v>
      </c>
      <c r="AB481">
        <v>0</v>
      </c>
    </row>
    <row r="482" spans="2:28" x14ac:dyDescent="0.2">
      <c r="B482" t="s">
        <v>845</v>
      </c>
      <c r="C482" t="s">
        <v>847</v>
      </c>
      <c r="D482" t="s">
        <v>768</v>
      </c>
      <c r="E482" t="s">
        <v>1144</v>
      </c>
      <c r="F482" t="s">
        <v>1145</v>
      </c>
      <c r="H482">
        <v>0</v>
      </c>
      <c r="I482">
        <v>0</v>
      </c>
      <c r="J482">
        <v>0</v>
      </c>
      <c r="L482">
        <v>0</v>
      </c>
      <c r="M482">
        <v>0</v>
      </c>
      <c r="N482">
        <v>0</v>
      </c>
      <c r="O482">
        <v>116.696083068847</v>
      </c>
      <c r="P482">
        <v>171.01606750488199</v>
      </c>
      <c r="Q482">
        <v>322.67343139648398</v>
      </c>
      <c r="R482">
        <v>670.65270996093705</v>
      </c>
      <c r="T482">
        <v>2141.72045898437</v>
      </c>
      <c r="V482">
        <v>2937.7626953125</v>
      </c>
      <c r="X482">
        <v>2834.1943359375</v>
      </c>
      <c r="Z482">
        <v>2218.26489257812</v>
      </c>
      <c r="AB482">
        <v>1955.76196289062</v>
      </c>
    </row>
    <row r="483" spans="2:28" x14ac:dyDescent="0.2">
      <c r="B483" t="s">
        <v>1232</v>
      </c>
      <c r="C483" t="s">
        <v>1266</v>
      </c>
      <c r="D483" t="s">
        <v>768</v>
      </c>
      <c r="E483" t="s">
        <v>1144</v>
      </c>
      <c r="F483" t="s">
        <v>1145</v>
      </c>
      <c r="H483">
        <v>0</v>
      </c>
      <c r="I483">
        <v>0</v>
      </c>
      <c r="J483">
        <v>0</v>
      </c>
      <c r="L483">
        <v>0</v>
      </c>
      <c r="M483">
        <v>0</v>
      </c>
      <c r="N483">
        <v>4.7278625989716001E-2</v>
      </c>
      <c r="O483">
        <v>20.053491642441401</v>
      </c>
      <c r="P483">
        <v>52.899970629227099</v>
      </c>
      <c r="Q483">
        <v>91.8514611916478</v>
      </c>
      <c r="R483">
        <v>135.92149752400201</v>
      </c>
      <c r="T483">
        <v>242.196070947089</v>
      </c>
      <c r="V483">
        <v>379.14163639182999</v>
      </c>
      <c r="X483">
        <v>460.963961221033</v>
      </c>
      <c r="Z483">
        <v>553.53841151978702</v>
      </c>
      <c r="AB483">
        <v>658.27790484982904</v>
      </c>
    </row>
    <row r="484" spans="2:28" x14ac:dyDescent="0.2">
      <c r="B484" t="s">
        <v>793</v>
      </c>
      <c r="C484" t="s">
        <v>1119</v>
      </c>
      <c r="D484" t="s">
        <v>768</v>
      </c>
      <c r="E484" t="s">
        <v>1144</v>
      </c>
      <c r="F484" t="s">
        <v>1145</v>
      </c>
      <c r="H484">
        <v>0</v>
      </c>
      <c r="I484">
        <v>0</v>
      </c>
      <c r="J484">
        <v>0</v>
      </c>
      <c r="L484">
        <v>0</v>
      </c>
      <c r="M484">
        <v>2.7258</v>
      </c>
      <c r="N484">
        <v>5.5479000000000003</v>
      </c>
      <c r="O484">
        <v>3.5438000000000001</v>
      </c>
      <c r="P484">
        <v>2.6461000000000001</v>
      </c>
      <c r="Q484">
        <v>1.9276</v>
      </c>
      <c r="R484">
        <v>1.8835999999999999</v>
      </c>
      <c r="S484">
        <v>1.4650000000000001</v>
      </c>
      <c r="T484">
        <v>1.3383</v>
      </c>
      <c r="V484">
        <v>1.4499</v>
      </c>
      <c r="X484">
        <v>1.5620000000000001</v>
      </c>
      <c r="Z484">
        <v>1.4913000000000001</v>
      </c>
      <c r="AB484">
        <v>1.4665999999999999</v>
      </c>
    </row>
    <row r="485" spans="2:28" x14ac:dyDescent="0.2">
      <c r="B485" t="s">
        <v>845</v>
      </c>
      <c r="C485" t="s">
        <v>975</v>
      </c>
      <c r="D485" t="s">
        <v>768</v>
      </c>
      <c r="E485" t="s">
        <v>1144</v>
      </c>
      <c r="F485" t="s">
        <v>1145</v>
      </c>
      <c r="H485">
        <v>0</v>
      </c>
      <c r="I485">
        <v>0</v>
      </c>
      <c r="J485">
        <v>0</v>
      </c>
      <c r="L485">
        <v>0</v>
      </c>
      <c r="M485">
        <v>0</v>
      </c>
      <c r="N485">
        <v>0</v>
      </c>
      <c r="O485">
        <v>28.525367736816399</v>
      </c>
      <c r="P485">
        <v>67.615180969238196</v>
      </c>
      <c r="Q485">
        <v>146.316802978515</v>
      </c>
      <c r="R485">
        <v>268.09280395507801</v>
      </c>
      <c r="T485">
        <v>833.50439453125</v>
      </c>
      <c r="V485">
        <v>2796.796875</v>
      </c>
      <c r="X485">
        <v>4073.96166992187</v>
      </c>
      <c r="Z485">
        <v>4073.80981445312</v>
      </c>
      <c r="AB485">
        <v>3708.68310546875</v>
      </c>
    </row>
    <row r="486" spans="2:28" x14ac:dyDescent="0.2">
      <c r="B486" t="s">
        <v>802</v>
      </c>
      <c r="C486" t="s">
        <v>829</v>
      </c>
      <c r="D486" t="s">
        <v>768</v>
      </c>
      <c r="E486" t="s">
        <v>1144</v>
      </c>
      <c r="F486" t="s">
        <v>1145</v>
      </c>
      <c r="I486">
        <v>0</v>
      </c>
      <c r="J486">
        <v>0</v>
      </c>
      <c r="L486">
        <v>0</v>
      </c>
      <c r="M486">
        <v>0</v>
      </c>
      <c r="N486">
        <v>0</v>
      </c>
      <c r="O486">
        <v>0</v>
      </c>
      <c r="P486">
        <v>0</v>
      </c>
      <c r="Q486">
        <v>0</v>
      </c>
      <c r="R486">
        <v>0</v>
      </c>
      <c r="T486">
        <v>0</v>
      </c>
      <c r="V486">
        <v>0</v>
      </c>
      <c r="X486">
        <v>0</v>
      </c>
      <c r="Z486">
        <v>0</v>
      </c>
      <c r="AB486">
        <v>0</v>
      </c>
    </row>
    <row r="487" spans="2:28" x14ac:dyDescent="0.2">
      <c r="B487" t="s">
        <v>793</v>
      </c>
      <c r="C487" t="s">
        <v>1267</v>
      </c>
      <c r="D487" t="s">
        <v>768</v>
      </c>
      <c r="E487" t="s">
        <v>1144</v>
      </c>
      <c r="F487" t="s">
        <v>1145</v>
      </c>
      <c r="H487">
        <v>0</v>
      </c>
      <c r="I487">
        <v>0</v>
      </c>
      <c r="J487">
        <v>0</v>
      </c>
      <c r="L487">
        <v>0</v>
      </c>
      <c r="M487">
        <v>0</v>
      </c>
      <c r="N487">
        <v>0</v>
      </c>
      <c r="O487">
        <v>0</v>
      </c>
      <c r="P487">
        <v>0</v>
      </c>
      <c r="Q487">
        <v>0</v>
      </c>
      <c r="R487">
        <v>0</v>
      </c>
      <c r="S487">
        <v>0</v>
      </c>
      <c r="T487">
        <v>0</v>
      </c>
      <c r="V487">
        <v>0</v>
      </c>
      <c r="X487">
        <v>0</v>
      </c>
      <c r="Z487">
        <v>0</v>
      </c>
      <c r="AB487">
        <v>0</v>
      </c>
    </row>
    <row r="488" spans="2:28" x14ac:dyDescent="0.2">
      <c r="B488" t="s">
        <v>793</v>
      </c>
      <c r="C488" t="s">
        <v>1204</v>
      </c>
      <c r="D488" t="s">
        <v>768</v>
      </c>
      <c r="E488" t="s">
        <v>1144</v>
      </c>
      <c r="F488" t="s">
        <v>1145</v>
      </c>
      <c r="H488">
        <v>0</v>
      </c>
      <c r="I488">
        <v>0</v>
      </c>
      <c r="J488">
        <v>0</v>
      </c>
      <c r="L488">
        <v>0</v>
      </c>
      <c r="M488">
        <v>0</v>
      </c>
      <c r="N488">
        <v>0</v>
      </c>
      <c r="O488">
        <v>120.2931</v>
      </c>
      <c r="P488">
        <v>54.551099999999998</v>
      </c>
      <c r="Q488">
        <v>57.953299999999999</v>
      </c>
      <c r="R488">
        <v>54.624699999999997</v>
      </c>
      <c r="S488">
        <v>32.1755</v>
      </c>
      <c r="T488">
        <v>0</v>
      </c>
      <c r="V488">
        <v>0</v>
      </c>
      <c r="X488">
        <v>0</v>
      </c>
      <c r="Z488">
        <v>0</v>
      </c>
      <c r="AB488">
        <v>0</v>
      </c>
    </row>
    <row r="489" spans="2:28" x14ac:dyDescent="0.2">
      <c r="B489" t="s">
        <v>793</v>
      </c>
      <c r="C489" t="s">
        <v>847</v>
      </c>
      <c r="D489" t="s">
        <v>768</v>
      </c>
      <c r="E489" t="s">
        <v>1144</v>
      </c>
      <c r="F489" t="s">
        <v>1145</v>
      </c>
      <c r="H489">
        <v>0</v>
      </c>
      <c r="I489">
        <v>0</v>
      </c>
      <c r="J489">
        <v>0</v>
      </c>
      <c r="L489">
        <v>0</v>
      </c>
      <c r="M489">
        <v>0</v>
      </c>
      <c r="N489">
        <v>0</v>
      </c>
      <c r="O489">
        <v>0</v>
      </c>
      <c r="P489">
        <v>0</v>
      </c>
      <c r="Q489">
        <v>0</v>
      </c>
      <c r="R489">
        <v>0</v>
      </c>
      <c r="S489">
        <v>0</v>
      </c>
      <c r="T489">
        <v>0</v>
      </c>
      <c r="V489">
        <v>0</v>
      </c>
      <c r="X489">
        <v>0</v>
      </c>
      <c r="Z489">
        <v>0</v>
      </c>
      <c r="AB489">
        <v>0</v>
      </c>
    </row>
    <row r="490" spans="2:28" x14ac:dyDescent="0.2">
      <c r="B490" t="s">
        <v>811</v>
      </c>
      <c r="C490" t="s">
        <v>1268</v>
      </c>
      <c r="D490" t="s">
        <v>768</v>
      </c>
      <c r="E490" t="s">
        <v>1144</v>
      </c>
      <c r="F490" t="s">
        <v>1145</v>
      </c>
      <c r="H490">
        <v>0</v>
      </c>
      <c r="I490">
        <v>0</v>
      </c>
      <c r="J490">
        <v>0</v>
      </c>
      <c r="L490">
        <v>0</v>
      </c>
      <c r="M490">
        <v>0</v>
      </c>
      <c r="N490">
        <v>0</v>
      </c>
      <c r="O490">
        <v>0</v>
      </c>
      <c r="P490">
        <v>0</v>
      </c>
      <c r="Q490">
        <v>0</v>
      </c>
      <c r="R490">
        <v>0</v>
      </c>
      <c r="S490">
        <v>0</v>
      </c>
      <c r="T490">
        <v>0</v>
      </c>
      <c r="V490">
        <v>0</v>
      </c>
      <c r="X490">
        <v>0</v>
      </c>
      <c r="Z490">
        <v>0</v>
      </c>
      <c r="AB490">
        <v>0</v>
      </c>
    </row>
    <row r="491" spans="2:28" x14ac:dyDescent="0.2">
      <c r="B491" t="s">
        <v>919</v>
      </c>
      <c r="C491" t="s">
        <v>1158</v>
      </c>
      <c r="D491" t="s">
        <v>768</v>
      </c>
      <c r="E491" t="s">
        <v>1144</v>
      </c>
      <c r="F491" t="s">
        <v>1145</v>
      </c>
      <c r="H491">
        <v>0</v>
      </c>
      <c r="I491">
        <v>0</v>
      </c>
      <c r="J491">
        <v>0</v>
      </c>
      <c r="L491">
        <v>0</v>
      </c>
      <c r="M491">
        <v>0.27604365540897502</v>
      </c>
      <c r="N491">
        <v>90.739709395663695</v>
      </c>
      <c r="O491">
        <v>161.618073009581</v>
      </c>
      <c r="P491">
        <v>259.67590288266899</v>
      </c>
      <c r="Q491">
        <v>419.03011206633602</v>
      </c>
      <c r="R491">
        <v>688.72543831677399</v>
      </c>
      <c r="S491">
        <v>1088.9832191738001</v>
      </c>
      <c r="T491">
        <v>3036.57461143299</v>
      </c>
      <c r="U491">
        <v>5684.5915773696297</v>
      </c>
      <c r="V491">
        <v>9439.2720295130202</v>
      </c>
      <c r="W491">
        <v>14553.3848874136</v>
      </c>
      <c r="X491">
        <v>20635.5287076323</v>
      </c>
      <c r="Y491">
        <v>21839.7079317563</v>
      </c>
      <c r="Z491">
        <v>22114.6550010225</v>
      </c>
      <c r="AA491">
        <v>21839.021104006999</v>
      </c>
      <c r="AB491">
        <v>21033.431594340898</v>
      </c>
    </row>
    <row r="492" spans="2:28" x14ac:dyDescent="0.2">
      <c r="B492" t="s">
        <v>811</v>
      </c>
      <c r="C492" t="s">
        <v>1269</v>
      </c>
      <c r="D492" t="s">
        <v>768</v>
      </c>
      <c r="E492" t="s">
        <v>1144</v>
      </c>
      <c r="F492" t="s">
        <v>1145</v>
      </c>
      <c r="H492">
        <v>0</v>
      </c>
      <c r="I492">
        <v>0</v>
      </c>
      <c r="J492">
        <v>0</v>
      </c>
      <c r="L492">
        <v>0</v>
      </c>
      <c r="M492">
        <v>0</v>
      </c>
      <c r="N492">
        <v>0</v>
      </c>
      <c r="O492">
        <v>0</v>
      </c>
      <c r="P492">
        <v>0</v>
      </c>
      <c r="Q492">
        <v>0</v>
      </c>
      <c r="R492">
        <v>0</v>
      </c>
      <c r="S492">
        <v>0</v>
      </c>
      <c r="T492">
        <v>0</v>
      </c>
      <c r="V492">
        <v>0</v>
      </c>
      <c r="X492">
        <v>0</v>
      </c>
      <c r="Z492">
        <v>0</v>
      </c>
      <c r="AB492">
        <v>0</v>
      </c>
    </row>
    <row r="493" spans="2:28" x14ac:dyDescent="0.2">
      <c r="B493" t="s">
        <v>828</v>
      </c>
      <c r="C493" t="s">
        <v>1123</v>
      </c>
      <c r="D493" t="s">
        <v>768</v>
      </c>
      <c r="E493" t="s">
        <v>1144</v>
      </c>
      <c r="F493" t="s">
        <v>1145</v>
      </c>
      <c r="I493">
        <v>5.8200874736398997E-3</v>
      </c>
      <c r="J493">
        <v>7.8085133055010997E-3</v>
      </c>
      <c r="L493">
        <v>9.3146765335405998E-3</v>
      </c>
      <c r="M493">
        <v>1.0610705259578799E-2</v>
      </c>
      <c r="N493">
        <v>1.1677536229924301E-2</v>
      </c>
      <c r="O493">
        <v>125.005739634908</v>
      </c>
      <c r="P493">
        <v>446.05628023035399</v>
      </c>
      <c r="Q493">
        <v>1035.40499731778</v>
      </c>
      <c r="R493">
        <v>1889.68117431981</v>
      </c>
      <c r="S493">
        <v>2461.7708103130899</v>
      </c>
      <c r="T493">
        <v>2971.9575536775601</v>
      </c>
      <c r="U493">
        <v>3620.23985053775</v>
      </c>
      <c r="V493">
        <v>4469.48315193493</v>
      </c>
      <c r="W493">
        <v>5552.7311872828996</v>
      </c>
      <c r="X493">
        <v>5325.1287838022699</v>
      </c>
      <c r="Y493">
        <v>4867.1971737697204</v>
      </c>
      <c r="Z493">
        <v>4470.2055519014302</v>
      </c>
      <c r="AA493">
        <v>4169.4982419521102</v>
      </c>
      <c r="AB493">
        <v>3916.2163898334902</v>
      </c>
    </row>
    <row r="494" spans="2:28" x14ac:dyDescent="0.2">
      <c r="B494" t="s">
        <v>811</v>
      </c>
      <c r="C494" t="s">
        <v>1125</v>
      </c>
      <c r="D494" t="s">
        <v>768</v>
      </c>
      <c r="E494" t="s">
        <v>1144</v>
      </c>
      <c r="F494" t="s">
        <v>1145</v>
      </c>
      <c r="H494">
        <v>0</v>
      </c>
      <c r="I494">
        <v>0</v>
      </c>
      <c r="J494">
        <v>0</v>
      </c>
      <c r="L494">
        <v>0</v>
      </c>
      <c r="M494">
        <v>0</v>
      </c>
      <c r="N494">
        <v>0.62749999999999995</v>
      </c>
      <c r="O494">
        <v>0.17979999999999999</v>
      </c>
      <c r="P494">
        <v>0.1525</v>
      </c>
      <c r="Q494">
        <v>0.14199999999999999</v>
      </c>
      <c r="R494">
        <v>0.79649999999999999</v>
      </c>
      <c r="S494">
        <v>3.2393999999999998</v>
      </c>
      <c r="T494">
        <v>7.9203000000000001</v>
      </c>
      <c r="V494">
        <v>22.797599999999999</v>
      </c>
      <c r="X494">
        <v>34.606999999999999</v>
      </c>
      <c r="Z494">
        <v>43.332000000000001</v>
      </c>
      <c r="AB494">
        <v>55.816499999999998</v>
      </c>
    </row>
    <row r="495" spans="2:28" x14ac:dyDescent="0.2">
      <c r="B495" t="s">
        <v>766</v>
      </c>
      <c r="C495" t="s">
        <v>772</v>
      </c>
      <c r="D495" t="s">
        <v>768</v>
      </c>
      <c r="E495" t="s">
        <v>1144</v>
      </c>
      <c r="F495" t="s">
        <v>1145</v>
      </c>
      <c r="G495">
        <v>0</v>
      </c>
      <c r="H495">
        <v>0</v>
      </c>
      <c r="I495">
        <v>0</v>
      </c>
      <c r="L495">
        <v>0</v>
      </c>
      <c r="N495">
        <v>0</v>
      </c>
      <c r="P495">
        <v>0</v>
      </c>
      <c r="R495">
        <v>0</v>
      </c>
      <c r="T495">
        <v>1274.4000000000001</v>
      </c>
      <c r="V495">
        <v>2626.6</v>
      </c>
      <c r="X495">
        <v>5413.5</v>
      </c>
      <c r="Z495">
        <v>11157.4</v>
      </c>
      <c r="AB495">
        <v>21363.5</v>
      </c>
    </row>
    <row r="496" spans="2:28" x14ac:dyDescent="0.2">
      <c r="B496" t="s">
        <v>919</v>
      </c>
      <c r="C496" t="s">
        <v>1159</v>
      </c>
      <c r="D496" t="s">
        <v>768</v>
      </c>
      <c r="E496" t="s">
        <v>1144</v>
      </c>
      <c r="F496" t="s">
        <v>1145</v>
      </c>
      <c r="H496">
        <v>0</v>
      </c>
      <c r="I496">
        <v>0</v>
      </c>
      <c r="J496">
        <v>0</v>
      </c>
      <c r="L496">
        <v>0</v>
      </c>
      <c r="M496">
        <v>0.51548541918671997</v>
      </c>
      <c r="N496">
        <v>183.744165086446</v>
      </c>
      <c r="O496">
        <v>367.25861114558398</v>
      </c>
      <c r="P496">
        <v>667.76602922713596</v>
      </c>
      <c r="Q496">
        <v>1703.4056305741201</v>
      </c>
      <c r="R496">
        <v>4303.0269495196899</v>
      </c>
      <c r="S496">
        <v>8121.6663452900702</v>
      </c>
      <c r="T496">
        <v>13619.175936453999</v>
      </c>
      <c r="U496">
        <v>19739.1072940288</v>
      </c>
      <c r="V496">
        <v>21066.9218994978</v>
      </c>
      <c r="W496">
        <v>21539.432987824599</v>
      </c>
      <c r="X496">
        <v>21486.018899877301</v>
      </c>
      <c r="Y496">
        <v>20541.450261633501</v>
      </c>
      <c r="Z496">
        <v>19652.141442682299</v>
      </c>
      <c r="AA496">
        <v>18727.856545607101</v>
      </c>
      <c r="AB496">
        <v>17655.798896883</v>
      </c>
    </row>
    <row r="497" spans="2:28" x14ac:dyDescent="0.2">
      <c r="B497" t="s">
        <v>793</v>
      </c>
      <c r="C497" t="s">
        <v>864</v>
      </c>
      <c r="D497" t="s">
        <v>768</v>
      </c>
      <c r="E497" t="s">
        <v>1144</v>
      </c>
      <c r="F497" t="s">
        <v>1145</v>
      </c>
      <c r="H497">
        <v>0</v>
      </c>
      <c r="I497">
        <v>0</v>
      </c>
      <c r="J497">
        <v>0</v>
      </c>
      <c r="L497">
        <v>0</v>
      </c>
      <c r="M497">
        <v>0</v>
      </c>
      <c r="N497">
        <v>0</v>
      </c>
      <c r="O497">
        <v>0</v>
      </c>
      <c r="P497">
        <v>0</v>
      </c>
      <c r="Q497">
        <v>0.24410000000000001</v>
      </c>
      <c r="R497">
        <v>2.0560999999999998</v>
      </c>
      <c r="S497">
        <v>11.048500000000001</v>
      </c>
      <c r="T497">
        <v>36.805599999999998</v>
      </c>
      <c r="V497">
        <v>194.1362</v>
      </c>
      <c r="X497">
        <v>536.06259999999997</v>
      </c>
      <c r="Z497">
        <v>1084.9258</v>
      </c>
      <c r="AB497">
        <v>2046.5376000000001</v>
      </c>
    </row>
    <row r="498" spans="2:28" x14ac:dyDescent="0.2">
      <c r="B498" t="s">
        <v>828</v>
      </c>
      <c r="C498" t="s">
        <v>1270</v>
      </c>
      <c r="D498" t="s">
        <v>768</v>
      </c>
      <c r="E498" t="s">
        <v>1144</v>
      </c>
      <c r="F498" t="s">
        <v>1145</v>
      </c>
      <c r="I498">
        <v>5.8200874736398997E-3</v>
      </c>
      <c r="J498">
        <v>7.8085133055010997E-3</v>
      </c>
      <c r="L498">
        <v>9.3146765335405998E-3</v>
      </c>
      <c r="M498">
        <v>1.0610705259578799E-2</v>
      </c>
      <c r="N498">
        <v>1.1677536229924301E-2</v>
      </c>
      <c r="O498">
        <v>8.8793264797596E-3</v>
      </c>
      <c r="P498">
        <v>6.7638757291147E-3</v>
      </c>
      <c r="Q498">
        <v>5.1623347212037003E-3</v>
      </c>
      <c r="R498">
        <v>3.9500563256330001E-3</v>
      </c>
      <c r="S498">
        <v>3.0326237146154999E-3</v>
      </c>
      <c r="T498">
        <v>2.9828275767502998E-3</v>
      </c>
      <c r="U498">
        <v>2.9828275767502998E-3</v>
      </c>
      <c r="V498">
        <v>2.9828275767502998E-3</v>
      </c>
      <c r="W498">
        <v>2.9828275767502998E-3</v>
      </c>
      <c r="X498">
        <v>2.9828275767502998E-3</v>
      </c>
      <c r="Y498">
        <v>2.9828275767502998E-3</v>
      </c>
      <c r="Z498">
        <v>2.9828275767502998E-3</v>
      </c>
      <c r="AA498">
        <v>2.9828275767502998E-3</v>
      </c>
      <c r="AB498">
        <v>3.1044081994211002E-3</v>
      </c>
    </row>
    <row r="499" spans="2:28" x14ac:dyDescent="0.2">
      <c r="B499" t="s">
        <v>802</v>
      </c>
      <c r="C499" t="s">
        <v>1161</v>
      </c>
      <c r="D499" t="s">
        <v>768</v>
      </c>
      <c r="E499" t="s">
        <v>1144</v>
      </c>
      <c r="F499" t="s">
        <v>1145</v>
      </c>
      <c r="I499">
        <v>0</v>
      </c>
      <c r="J499">
        <v>0</v>
      </c>
      <c r="L499">
        <v>0</v>
      </c>
      <c r="M499">
        <v>0</v>
      </c>
      <c r="N499">
        <v>0</v>
      </c>
      <c r="O499">
        <v>0</v>
      </c>
      <c r="P499">
        <v>0</v>
      </c>
      <c r="Q499">
        <v>0</v>
      </c>
      <c r="R499">
        <v>0</v>
      </c>
      <c r="T499">
        <v>0</v>
      </c>
      <c r="V499">
        <v>0</v>
      </c>
      <c r="X499">
        <v>0</v>
      </c>
      <c r="Z499">
        <v>0</v>
      </c>
      <c r="AB499">
        <v>0</v>
      </c>
    </row>
    <row r="500" spans="2:28" x14ac:dyDescent="0.2">
      <c r="B500" t="s">
        <v>828</v>
      </c>
      <c r="C500" t="s">
        <v>839</v>
      </c>
      <c r="D500" t="s">
        <v>768</v>
      </c>
      <c r="E500" t="s">
        <v>1144</v>
      </c>
      <c r="F500" t="s">
        <v>1145</v>
      </c>
      <c r="I500">
        <v>5.8200874736398997E-3</v>
      </c>
      <c r="J500">
        <v>7.8085133055010997E-3</v>
      </c>
      <c r="L500">
        <v>9.3146765335405998E-3</v>
      </c>
      <c r="M500">
        <v>1.0610705259578799E-2</v>
      </c>
      <c r="N500">
        <v>1.1677536229924301E-2</v>
      </c>
      <c r="O500">
        <v>50.009385839104603</v>
      </c>
      <c r="P500">
        <v>189.98319132640401</v>
      </c>
      <c r="Q500">
        <v>502.82904708730598</v>
      </c>
      <c r="R500">
        <v>1054.30617326422</v>
      </c>
      <c r="S500">
        <v>1917.4200923020701</v>
      </c>
      <c r="T500">
        <v>2901.2526503020199</v>
      </c>
      <c r="U500">
        <v>3569.0853813066001</v>
      </c>
      <c r="V500">
        <v>4442.27457652264</v>
      </c>
      <c r="W500">
        <v>5586.3337258473202</v>
      </c>
      <c r="X500">
        <v>5876.1756429450397</v>
      </c>
      <c r="Y500">
        <v>5876.1756429450397</v>
      </c>
      <c r="Z500">
        <v>5876.1756429450397</v>
      </c>
      <c r="AA500">
        <v>5895.8060865707903</v>
      </c>
      <c r="AB500">
        <v>5891.0449796894</v>
      </c>
    </row>
    <row r="501" spans="2:28" x14ac:dyDescent="0.2">
      <c r="B501" t="s">
        <v>828</v>
      </c>
      <c r="C501" t="s">
        <v>854</v>
      </c>
      <c r="D501" t="s">
        <v>768</v>
      </c>
      <c r="E501" t="s">
        <v>1144</v>
      </c>
      <c r="F501" t="s">
        <v>1145</v>
      </c>
      <c r="I501">
        <v>5.8200874736398997E-3</v>
      </c>
      <c r="J501">
        <v>7.8085133055010997E-3</v>
      </c>
      <c r="L501">
        <v>9.3146765335405998E-3</v>
      </c>
      <c r="M501">
        <v>1.0610705259578799E-2</v>
      </c>
      <c r="N501">
        <v>1.1677536229924301E-2</v>
      </c>
      <c r="O501">
        <v>8.8793264797596E-3</v>
      </c>
      <c r="P501">
        <v>6.7638757291147E-3</v>
      </c>
      <c r="Q501">
        <v>5.1623347212037003E-3</v>
      </c>
      <c r="R501">
        <v>3.9500563256330001E-3</v>
      </c>
      <c r="S501">
        <v>3.0326237146154999E-3</v>
      </c>
      <c r="T501">
        <v>2.9828275767502998E-3</v>
      </c>
      <c r="U501">
        <v>2.9828275767502998E-3</v>
      </c>
      <c r="V501">
        <v>25.476287194602101</v>
      </c>
      <c r="W501">
        <v>125.35329525265701</v>
      </c>
      <c r="X501">
        <v>336.10583757027001</v>
      </c>
      <c r="Y501">
        <v>698.32649995178201</v>
      </c>
      <c r="Z501">
        <v>1282.9364322679301</v>
      </c>
      <c r="AA501">
        <v>1906.63945934558</v>
      </c>
      <c r="AB501">
        <v>2228.5142862286102</v>
      </c>
    </row>
    <row r="502" spans="2:28" x14ac:dyDescent="0.2">
      <c r="B502" t="s">
        <v>845</v>
      </c>
      <c r="C502" t="s">
        <v>1195</v>
      </c>
      <c r="D502" t="s">
        <v>768</v>
      </c>
      <c r="E502" t="s">
        <v>1144</v>
      </c>
      <c r="F502" t="s">
        <v>1145</v>
      </c>
      <c r="H502">
        <v>0</v>
      </c>
      <c r="I502">
        <v>0</v>
      </c>
      <c r="J502">
        <v>0</v>
      </c>
      <c r="L502">
        <v>0</v>
      </c>
      <c r="M502">
        <v>0</v>
      </c>
      <c r="N502">
        <v>0</v>
      </c>
      <c r="O502">
        <v>11.673960685729901</v>
      </c>
      <c r="P502">
        <v>16.5897331237793</v>
      </c>
      <c r="Q502">
        <v>29.4920349121093</v>
      </c>
      <c r="R502">
        <v>51.092117309570298</v>
      </c>
      <c r="T502">
        <v>130.58026123046801</v>
      </c>
      <c r="V502">
        <v>300.09045410156199</v>
      </c>
      <c r="X502">
        <v>580.55621337890602</v>
      </c>
      <c r="Z502">
        <v>944.29095458984295</v>
      </c>
      <c r="AB502">
        <v>1121.5908203125</v>
      </c>
    </row>
    <row r="503" spans="2:28" x14ac:dyDescent="0.2">
      <c r="B503" t="s">
        <v>811</v>
      </c>
      <c r="C503" t="s">
        <v>1127</v>
      </c>
      <c r="D503" t="s">
        <v>768</v>
      </c>
      <c r="E503" t="s">
        <v>1144</v>
      </c>
      <c r="F503" t="s">
        <v>1145</v>
      </c>
      <c r="H503">
        <v>0</v>
      </c>
      <c r="I503">
        <v>0</v>
      </c>
      <c r="J503">
        <v>0</v>
      </c>
      <c r="L503">
        <v>0</v>
      </c>
      <c r="M503">
        <v>0</v>
      </c>
      <c r="N503">
        <v>0</v>
      </c>
      <c r="O503">
        <v>0</v>
      </c>
      <c r="P503">
        <v>0</v>
      </c>
      <c r="Q503">
        <v>0</v>
      </c>
      <c r="R503">
        <v>0</v>
      </c>
      <c r="S503">
        <v>0</v>
      </c>
      <c r="T503">
        <v>0.1434</v>
      </c>
      <c r="V503">
        <v>4.7506000000000004</v>
      </c>
      <c r="X503">
        <v>38.174300000000002</v>
      </c>
      <c r="Z503">
        <v>211.71</v>
      </c>
      <c r="AB503">
        <v>762.08680000000004</v>
      </c>
    </row>
    <row r="504" spans="2:28" x14ac:dyDescent="0.2">
      <c r="B504" t="s">
        <v>828</v>
      </c>
      <c r="C504" t="s">
        <v>832</v>
      </c>
      <c r="D504" t="s">
        <v>768</v>
      </c>
      <c r="E504" t="s">
        <v>1144</v>
      </c>
      <c r="F504" t="s">
        <v>1145</v>
      </c>
      <c r="I504">
        <v>5.8200874736398997E-3</v>
      </c>
      <c r="J504">
        <v>7.8085133055010997E-3</v>
      </c>
      <c r="L504">
        <v>9.3146765335405998E-3</v>
      </c>
      <c r="M504">
        <v>7.0895426564542997E-3</v>
      </c>
      <c r="N504">
        <v>5.4064843086275996E-3</v>
      </c>
      <c r="O504">
        <v>4.1324746275303E-3</v>
      </c>
      <c r="P504">
        <v>3.1683009813846001E-3</v>
      </c>
      <c r="Q504">
        <v>2.9828275767502998E-3</v>
      </c>
      <c r="R504">
        <v>2.9828275767502998E-3</v>
      </c>
      <c r="S504">
        <v>2.9828275767502998E-3</v>
      </c>
      <c r="T504">
        <v>2.9828275767502998E-3</v>
      </c>
      <c r="U504">
        <v>2.9828275767502998E-3</v>
      </c>
      <c r="V504">
        <v>2.9828275767502998E-3</v>
      </c>
      <c r="W504">
        <v>2.9828275767502998E-3</v>
      </c>
      <c r="X504">
        <v>13.2272754088702</v>
      </c>
      <c r="Y504">
        <v>64.151129185075504</v>
      </c>
      <c r="Z504">
        <v>196.54295307167399</v>
      </c>
      <c r="AA504">
        <v>443.07106132971501</v>
      </c>
      <c r="AB504">
        <v>769.82379519329402</v>
      </c>
    </row>
    <row r="505" spans="2:28" x14ac:dyDescent="0.2">
      <c r="B505" t="s">
        <v>807</v>
      </c>
      <c r="C505" t="s">
        <v>1130</v>
      </c>
      <c r="D505" t="s">
        <v>768</v>
      </c>
      <c r="E505" t="s">
        <v>1144</v>
      </c>
      <c r="F505" t="s">
        <v>1145</v>
      </c>
      <c r="H505">
        <v>0</v>
      </c>
      <c r="I505">
        <v>0</v>
      </c>
      <c r="J505">
        <v>0</v>
      </c>
      <c r="L505">
        <v>0</v>
      </c>
      <c r="M505">
        <v>0</v>
      </c>
      <c r="N505">
        <v>0</v>
      </c>
      <c r="O505">
        <v>0</v>
      </c>
      <c r="P505">
        <v>0</v>
      </c>
      <c r="Q505">
        <v>0</v>
      </c>
      <c r="R505">
        <v>0</v>
      </c>
      <c r="S505">
        <v>1E-4</v>
      </c>
      <c r="T505">
        <v>0</v>
      </c>
      <c r="V505">
        <v>8.6495999999999995</v>
      </c>
      <c r="X505">
        <v>107.4605</v>
      </c>
      <c r="Z505">
        <v>482.11860000000001</v>
      </c>
      <c r="AB505">
        <v>1281.902</v>
      </c>
    </row>
    <row r="506" spans="2:28" x14ac:dyDescent="0.2">
      <c r="B506" t="s">
        <v>828</v>
      </c>
      <c r="C506" t="s">
        <v>816</v>
      </c>
      <c r="D506" t="s">
        <v>768</v>
      </c>
      <c r="E506" t="s">
        <v>1144</v>
      </c>
      <c r="F506" t="s">
        <v>1145</v>
      </c>
      <c r="I506">
        <v>5.8200874736398997E-3</v>
      </c>
      <c r="J506">
        <v>7.8085133055010997E-3</v>
      </c>
      <c r="L506">
        <v>9.3146765335405998E-3</v>
      </c>
      <c r="M506">
        <v>1.0610705259578799E-2</v>
      </c>
      <c r="N506">
        <v>1.1677536229924301E-2</v>
      </c>
      <c r="O506">
        <v>8.8793264797596E-3</v>
      </c>
      <c r="P506">
        <v>6.7638757291147E-3</v>
      </c>
      <c r="Q506">
        <v>5.1623347212037003E-3</v>
      </c>
      <c r="R506">
        <v>3.9500563256330001E-3</v>
      </c>
      <c r="S506">
        <v>3.0326237146154999E-3</v>
      </c>
      <c r="T506">
        <v>2.9828275767502998E-3</v>
      </c>
      <c r="U506">
        <v>2.9828275767502998E-3</v>
      </c>
      <c r="V506">
        <v>2.9828275767502998E-3</v>
      </c>
      <c r="W506">
        <v>2.9828275767502998E-3</v>
      </c>
      <c r="X506">
        <v>2.9828275767502998E-3</v>
      </c>
      <c r="Y506">
        <v>2.9828275767502998E-3</v>
      </c>
      <c r="Z506">
        <v>25.389065383193198</v>
      </c>
      <c r="AA506">
        <v>77.552703850684694</v>
      </c>
      <c r="AB506">
        <v>189.121448825502</v>
      </c>
    </row>
    <row r="507" spans="2:28" x14ac:dyDescent="0.2">
      <c r="B507" t="s">
        <v>828</v>
      </c>
      <c r="C507" t="s">
        <v>926</v>
      </c>
      <c r="D507" t="s">
        <v>768</v>
      </c>
      <c r="E507" t="s">
        <v>1144</v>
      </c>
      <c r="F507" t="s">
        <v>1145</v>
      </c>
      <c r="I507">
        <v>5.8200874736398997E-3</v>
      </c>
      <c r="J507">
        <v>7.8085133055010997E-3</v>
      </c>
      <c r="L507">
        <v>9.3146765335405998E-3</v>
      </c>
      <c r="M507">
        <v>7.0895426564542997E-3</v>
      </c>
      <c r="N507">
        <v>5.0050884558198803</v>
      </c>
      <c r="O507">
        <v>44.698344721840698</v>
      </c>
      <c r="P507">
        <v>143.054478626953</v>
      </c>
      <c r="Q507">
        <v>320.22649492133797</v>
      </c>
      <c r="R507">
        <v>635.09636938324797</v>
      </c>
      <c r="S507">
        <v>1121.5386789582101</v>
      </c>
      <c r="T507">
        <v>1838.69421195629</v>
      </c>
      <c r="U507">
        <v>2905.4153825512399</v>
      </c>
      <c r="V507">
        <v>3852.501404351</v>
      </c>
      <c r="W507">
        <v>4974.3497685434204</v>
      </c>
      <c r="X507">
        <v>5857.7235060902403</v>
      </c>
      <c r="Y507">
        <v>5857.7235060902403</v>
      </c>
      <c r="Z507">
        <v>5876.1756429450397</v>
      </c>
      <c r="AA507">
        <v>5876.1756429450397</v>
      </c>
      <c r="AB507">
        <v>5876.1756429450397</v>
      </c>
    </row>
    <row r="508" spans="2:28" x14ac:dyDescent="0.2">
      <c r="B508" t="s">
        <v>1160</v>
      </c>
    </row>
  </sheetData>
  <pageMargins left="0.7" right="0.7" top="0.78740157499999996" bottom="0.78740157499999996"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DB49E4-BAD6-7449-954C-9E27E4968A0B}">
  <dimension ref="C2:Q63"/>
  <sheetViews>
    <sheetView topLeftCell="A6" workbookViewId="0">
      <selection activeCell="C2" sqref="C2:F2"/>
    </sheetView>
  </sheetViews>
  <sheetFormatPr baseColWidth="10" defaultRowHeight="16" x14ac:dyDescent="0.2"/>
  <sheetData>
    <row r="2" spans="3:17" x14ac:dyDescent="0.2">
      <c r="C2" s="216" t="s">
        <v>1141</v>
      </c>
      <c r="D2" s="216"/>
      <c r="E2" s="216"/>
      <c r="F2" s="216"/>
    </row>
    <row r="5" spans="3:17" x14ac:dyDescent="0.2">
      <c r="C5" t="s">
        <v>611</v>
      </c>
      <c r="P5" t="s">
        <v>611</v>
      </c>
    </row>
    <row r="6" spans="3:17" x14ac:dyDescent="0.2">
      <c r="C6" t="s">
        <v>1133</v>
      </c>
      <c r="D6" t="s">
        <v>1134</v>
      </c>
      <c r="P6" t="s">
        <v>1135</v>
      </c>
      <c r="Q6" t="s">
        <v>1136</v>
      </c>
    </row>
    <row r="7" spans="3:17" x14ac:dyDescent="0.2">
      <c r="D7" s="203" t="s">
        <v>1137</v>
      </c>
      <c r="Q7" s="203" t="s">
        <v>1138</v>
      </c>
    </row>
    <row r="9" spans="3:17" x14ac:dyDescent="0.2">
      <c r="D9" t="s">
        <v>1139</v>
      </c>
    </row>
    <row r="63" spans="4:4" x14ac:dyDescent="0.2">
      <c r="D63" t="s">
        <v>1140</v>
      </c>
    </row>
  </sheetData>
  <hyperlinks>
    <hyperlink ref="D7" r:id="rId1" xr:uid="{CEAE3341-8992-7B40-92C6-B33803341971}"/>
    <hyperlink ref="Q7" r:id="rId2" xr:uid="{B478E565-84D6-FC46-A4DC-EEF74CDD1A04}"/>
  </hyperlinks>
  <pageMargins left="0.7" right="0.7" top="0.78740157499999996" bottom="0.78740157499999996" header="0.3" footer="0.3"/>
  <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Arbeitsblätter</vt:lpstr>
      </vt:variant>
      <vt:variant>
        <vt:i4>10</vt:i4>
      </vt:variant>
      <vt:variant>
        <vt:lpstr>Benannte Bereiche</vt:lpstr>
      </vt:variant>
      <vt:variant>
        <vt:i4>2</vt:i4>
      </vt:variant>
    </vt:vector>
  </HeadingPairs>
  <TitlesOfParts>
    <vt:vector size="12" baseType="lpstr">
      <vt:lpstr>Factors of DAC Deployment</vt:lpstr>
      <vt:lpstr>Removal Deployment</vt:lpstr>
      <vt:lpstr>Investments</vt:lpstr>
      <vt:lpstr>Publications</vt:lpstr>
      <vt:lpstr>Growth Rates</vt:lpstr>
      <vt:lpstr>Markets</vt:lpstr>
      <vt:lpstr>Carbon Price</vt:lpstr>
      <vt:lpstr>Carbon Sequestration</vt:lpstr>
      <vt:lpstr>Technology Costs</vt:lpstr>
      <vt:lpstr>Energy Requirement</vt:lpstr>
      <vt:lpstr>'Carbon Sequestration'!ar6_snapshot_1699864684</vt:lpstr>
      <vt:lpstr>'Carbon Sequestration'!ar6_snapshot_1699867071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Zurbriggen  Tatjana</dc:creator>
  <cp:lastModifiedBy>Zurbriggen  Tatjana</cp:lastModifiedBy>
  <dcterms:created xsi:type="dcterms:W3CDTF">2023-11-09T11:20:57Z</dcterms:created>
  <dcterms:modified xsi:type="dcterms:W3CDTF">2024-04-04T14:12:20Z</dcterms:modified>
</cp:coreProperties>
</file>